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2135" tabRatio="885" activeTab="1"/>
  </bookViews>
  <sheets>
    <sheet name="후원금 수입명세서" sheetId="1" r:id="rId1"/>
    <sheet name="후원금 사용명세서" sheetId="2" r:id="rId2"/>
  </sheets>
  <definedNames>
    <definedName name="_xlnm.Print_Area" localSheetId="0">'후원금 수입명세서'!$A$1:$H$21</definedName>
    <definedName name="_xlnm.Print_Titles" localSheetId="1">'후원금 사용명세서'!$1:$6</definedName>
    <definedName name="_xlnm.Print_Titles" localSheetId="0">'후원금 수입명세서'!$1:$6</definedName>
  </definedNames>
  <calcPr fullCalcOnLoad="1"/>
</workbook>
</file>

<file path=xl/sharedStrings.xml><?xml version="1.0" encoding="utf-8"?>
<sst xmlns="http://schemas.openxmlformats.org/spreadsheetml/2006/main" count="151" uniqueCount="132">
  <si>
    <t>순번</t>
  </si>
  <si>
    <t>후원자</t>
  </si>
  <si>
    <t>내역</t>
  </si>
  <si>
    <t>비고</t>
  </si>
  <si>
    <t>금액</t>
  </si>
  <si>
    <t>사용내역</t>
  </si>
  <si>
    <t>(단위:원)</t>
  </si>
  <si>
    <t>발생일자</t>
  </si>
  <si>
    <t>후원금종류</t>
  </si>
  <si>
    <t>사용일자</t>
  </si>
  <si>
    <t>후원금수입 및 사용결과보고서</t>
  </si>
  <si>
    <t>1. 후원금 수입명세서</t>
  </si>
  <si>
    <t xml:space="preserve"> 후원금 수입 및 사용 결과보고서</t>
  </si>
  <si>
    <t>총계</t>
  </si>
  <si>
    <t>비지정후원금수입</t>
  </si>
  <si>
    <t>기타후원금품</t>
  </si>
  <si>
    <t>기타후원금품</t>
  </si>
  <si>
    <t>기타후원금품</t>
  </si>
  <si>
    <t>예금이자</t>
  </si>
  <si>
    <t>〈기간: 2020년 1월 1일부터 2020년 12월 31일까지〉</t>
  </si>
  <si>
    <t>02월 27일</t>
  </si>
  <si>
    <t>장난감도서관 지정후원금 수입(리모델링)</t>
  </si>
  <si>
    <t>2020년 상반기 희망나눔지원사업 예금
이자수입</t>
  </si>
  <si>
    <t>2020년 상반기 장난감도서관 지정후원금
수입</t>
  </si>
  <si>
    <t>2020년 상반기 후원금(사회복지공동모금회) 예금이자수입</t>
  </si>
  <si>
    <t>2020년 상반기 후원금(대구은행) 예금이자수입</t>
  </si>
  <si>
    <t>2020년 상반기 장난감도서관운영 예금이자수입</t>
  </si>
  <si>
    <t>2020년 상반기 후원금(농협) 예금이자수입</t>
  </si>
  <si>
    <t>04월 20일</t>
  </si>
  <si>
    <t>2020년 직능단체 위생/방역용품지원사업
후원금 수입</t>
  </si>
  <si>
    <t>2020년 하반기 장난감도서관 지정후원금
수입</t>
  </si>
  <si>
    <t>2020년 하반기 후원금(대구은행) 예금이자수입</t>
  </si>
  <si>
    <t>2020년 하반기 장난감도서관운영 예금이자수입</t>
  </si>
  <si>
    <t>2020년 하반기 후원금(농협) 예금이자수입</t>
  </si>
  <si>
    <t>〈기간: 2020년 1월 1일부터 2020년 12월 31일까지〉</t>
  </si>
  <si>
    <t>2020/12/30-3</t>
  </si>
  <si>
    <t>2020/12/03-11</t>
  </si>
  <si>
    <t>2020/12/03-10</t>
  </si>
  <si>
    <t>2020/11/26-7</t>
  </si>
  <si>
    <t>2020/11/05-24</t>
  </si>
  <si>
    <t>2020/11/05-19</t>
  </si>
  <si>
    <t>2020/11/05-9</t>
  </si>
  <si>
    <t>2020/10/16-5</t>
  </si>
  <si>
    <t>2020/10/05-11</t>
  </si>
  <si>
    <t>2020/10/05-10</t>
  </si>
  <si>
    <t>2020/10/05-8</t>
  </si>
  <si>
    <t>2020/09/21-5</t>
  </si>
  <si>
    <t>2020/09/11-1</t>
  </si>
  <si>
    <t>2020/09/04-12</t>
  </si>
  <si>
    <t>2020/09/04-11</t>
  </si>
  <si>
    <t>2020/08/25-4</t>
  </si>
  <si>
    <t>2020/08/20-8</t>
  </si>
  <si>
    <t>2020/08/14-4</t>
  </si>
  <si>
    <t>2020/08/03-13</t>
  </si>
  <si>
    <t>2020/08/03-12</t>
  </si>
  <si>
    <t>2020/07/09-4</t>
  </si>
  <si>
    <t>2020/07/09-1</t>
  </si>
  <si>
    <t>2020/06/18-1</t>
  </si>
  <si>
    <t>2020/06/16-1</t>
  </si>
  <si>
    <t>2020/06/12-2</t>
  </si>
  <si>
    <t>2020/06/11-5</t>
  </si>
  <si>
    <t>2020/06/04-7</t>
  </si>
  <si>
    <t>2020/05/26-2</t>
  </si>
  <si>
    <t>2020/05/14-1</t>
  </si>
  <si>
    <t>2020/05/12-6</t>
  </si>
  <si>
    <t>2020/05/12-2</t>
  </si>
  <si>
    <t>2020/05/04-11</t>
  </si>
  <si>
    <t>2020/05/04-9</t>
  </si>
  <si>
    <t>2020/04/23-9</t>
  </si>
  <si>
    <t>2020/04/21-2</t>
  </si>
  <si>
    <t>2020/04/07-1</t>
  </si>
  <si>
    <t>2020/04/03-1</t>
  </si>
  <si>
    <t>2020/03/03-2</t>
  </si>
  <si>
    <t>2020/02/12-6</t>
  </si>
  <si>
    <t>2020/02/12-5</t>
  </si>
  <si>
    <t>2020/01/31-9</t>
  </si>
  <si>
    <t>비 고</t>
  </si>
  <si>
    <t>(하양)-2020년 신세계이마트장난감도서관 장난감 구입</t>
  </si>
  <si>
    <t>2020/08/11-9</t>
  </si>
  <si>
    <t>2020/12/22-13</t>
  </si>
  <si>
    <t>초**</t>
  </si>
  <si>
    <t>초**</t>
  </si>
  <si>
    <t>경**</t>
  </si>
  <si>
    <t>국**</t>
  </si>
  <si>
    <t>대**</t>
  </si>
  <si>
    <t>대**</t>
  </si>
  <si>
    <t>농**</t>
  </si>
  <si>
    <t>경**</t>
  </si>
  <si>
    <t>대**</t>
  </si>
  <si>
    <t>농**</t>
  </si>
  <si>
    <t>티**</t>
  </si>
  <si>
    <t>(하양)-2020년1월 신세계이마트장난감도서관 유급자원봉사자 활동수당 지급</t>
  </si>
  <si>
    <t>2020[가족관계]자녀성장지원_사회성발달1_1건_다재다능 한글교실 입학선물 구입</t>
  </si>
  <si>
    <t>(하양)-2020년2월 신세계이마트장난감도서관 유급자원봉사자 활동수당 지급</t>
  </si>
  <si>
    <t>(하양)-2020년3월 신세계이마트장난감도서관 유급자원봉사자 활동수당 지급</t>
  </si>
  <si>
    <t>2019년 사회공동모금회 이자수입을 센터 잡수입통장으로 입금</t>
  </si>
  <si>
    <t>2020년 직능단체 위생/방역용품 지원사업_비접촉 체온계 구입</t>
  </si>
  <si>
    <t>2020년 직능단체 위생/방역용품 지원사업_라텍스항균장갑 구입</t>
  </si>
  <si>
    <t>(하양)-2020년4월 신세계이마트장난감도서관 유급자원봉사자 활동수당 지급</t>
  </si>
  <si>
    <t>(하양)-신세계이마트 희망장난감도서관 리모델링공사-장난감 소독기구입</t>
  </si>
  <si>
    <t>다문화가족사례관리사업 리플렛제작</t>
  </si>
  <si>
    <t>다문화가족사례관리사업 베너제작</t>
  </si>
  <si>
    <t>2020년 직능단체 위생/방역용품 지원사업_방역소독기 구입</t>
  </si>
  <si>
    <t>(하양)-신세계이마트 희망장난감도서관 리모델링 공사비 지급</t>
  </si>
  <si>
    <t>(하양)-2020년5월 신세계이마트장난감도서관 유급자원봉사자 활동수당 지급</t>
  </si>
  <si>
    <t>(하양)-2020[지공]공육_도담도담즐겁데이1-엄마랑함께책이랑보드랑- 현수막제작</t>
  </si>
  <si>
    <t>(하양)-공육-도담도담즐겁데이1-엄마랑책이랑보드랑 재료구입</t>
  </si>
  <si>
    <t>2020년 통번역서비스사업 현수막 제작</t>
  </si>
  <si>
    <t>(하양)-공육-도담도담즐겁데이1-스토리텔링과함께종이접기 재료구입</t>
  </si>
  <si>
    <t>(하양)-2020년6월 신세계이마트장난감도서관 유급자원봉사자 활동수당 지급</t>
  </si>
  <si>
    <t>(하양)-2020년공육_도담도담즐겁데이1_엄마랑함께책이랑보드랑 강사비 지급</t>
  </si>
  <si>
    <t>(하양)-2020년7월 신세계이마트장난감도서관 유급자원봉사자 활동수당 지급</t>
  </si>
  <si>
    <t>(하양)-공육-도담도담즐겁데이1-붓펜과친해지기 캘리그라피 재료구입</t>
  </si>
  <si>
    <t>2020[가족관계]자녀성장지원_미래설계_2건_건축학개론 재료비</t>
  </si>
  <si>
    <t>(하양)-공육-도담도담즐겁데이1-그림책이랑함께하는 감성미술 재료구입</t>
  </si>
  <si>
    <t>(하양)-2020년8월 신세계이마트장난감도서관 유급자원봉사자 활동수당 지급</t>
  </si>
  <si>
    <t>(하양)-2020년공육_도담도담즐겁데이1_붓펜과친해지기캘리그라피강사비 지급</t>
  </si>
  <si>
    <t>(하양)-2020[지공]공육B_전체모임"함께해요 행복한 한가위"재료구입</t>
  </si>
  <si>
    <t>(하양)-2020년9월 신세계이마트장난감도서관 유급자원봉사자 활동수당 지급</t>
  </si>
  <si>
    <t>(하양)-2020년공육_도담도담즐겁데이1_붓펜과친해지기캘리그라피강사비 지급</t>
  </si>
  <si>
    <t>(하양)-2020년공육_도담도담즐겁데이1_그림책이랑함께하는감성미술 강사비 지급</t>
  </si>
  <si>
    <t>(하양)-공육-도담도담즐겁데이1-스토리가있는 북아트 재료구입</t>
  </si>
  <si>
    <t>(하양)-2020년공육_도담도담1(스토리가있는 북아트) 강사비 지급</t>
  </si>
  <si>
    <t>(하양)-2020년10월 신세계이마트장난감도서관 유급자원봉사자 활동수당 지급</t>
  </si>
  <si>
    <t>(하양)-2020년공육_도담도담즐겁데이1_그림책이랑함께하는감성미술 강사비 지급</t>
  </si>
  <si>
    <t>(하양)-공동육아나눔터 장난감도서관 물품구입</t>
  </si>
  <si>
    <t>(하양)-2020년공육_도담도담1(스토리가있는 북아트) 강사비 지급</t>
  </si>
  <si>
    <t>(하양)-2020년11월 신세계이마트장난감도서관 유급자원봉사자 활동수당 지급</t>
  </si>
  <si>
    <t>(하양)-2020년 신세계이마트장난감도서관 장난감 구입</t>
  </si>
  <si>
    <t>(하양)-2020년12월 신세계이마트장난감도서관 유급자원봉사자 활동수당 지급</t>
  </si>
  <si>
    <t>2. 후원금(금전)  사용명세서</t>
  </si>
  <si>
    <t>2020[가족관계]자녀성장지원_사회성발달1_2건_수학은 내 친구 입학선물 구입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</si>
</sst>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38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돋움"/>
      <family val="3"/>
    </font>
    <font>
      <b/>
      <sz val="12"/>
      <color indexed="8"/>
      <name val="굴림"/>
      <family val="3"/>
    </font>
    <font>
      <b/>
      <sz val="20"/>
      <color indexed="8"/>
      <name val="굴림"/>
      <family val="3"/>
    </font>
    <font>
      <sz val="9"/>
      <color indexed="8"/>
      <name val="굴림체"/>
      <family val="3"/>
    </font>
    <font>
      <sz val="20"/>
      <color indexed="8"/>
      <name val="돋움"/>
      <family val="3"/>
    </font>
    <font>
      <sz val="8"/>
      <name val="돋움"/>
      <family val="3"/>
    </font>
    <font>
      <sz val="11"/>
      <name val="굴림"/>
      <family val="3"/>
    </font>
    <font>
      <b/>
      <sz val="9"/>
      <name val="굴림체"/>
      <family val="3"/>
    </font>
    <font>
      <b/>
      <sz val="9"/>
      <color indexed="8"/>
      <name val="굴림체"/>
      <family val="3"/>
    </font>
    <font>
      <b/>
      <sz val="9"/>
      <color indexed="8"/>
      <name val="굴림"/>
      <family val="3"/>
    </font>
    <font>
      <u val="single"/>
      <sz val="11"/>
      <color indexed="25"/>
      <name val="돋움"/>
      <family val="3"/>
    </font>
    <font>
      <u val="single"/>
      <sz val="11"/>
      <color indexed="30"/>
      <name val="돋움"/>
      <family val="3"/>
    </font>
    <font>
      <sz val="9"/>
      <color indexed="8"/>
      <name val="굴림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sz val="11"/>
      <color rgb="FF000000"/>
      <name val="굴림"/>
      <family val="3"/>
    </font>
    <font>
      <sz val="9"/>
      <color rgb="FF000000"/>
      <name val="굴림체"/>
      <family val="3"/>
    </font>
    <font>
      <sz val="9"/>
      <color rgb="FF000000"/>
      <name val="굴림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 style="thin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/>
    </border>
    <border>
      <left style="thin"/>
      <right style="thin"/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</cellStyleXfs>
  <cellXfs count="80">
    <xf numFmtId="0" fontId="0" fillId="0" borderId="0" xfId="0" applyNumberFormat="1" applyAlignment="1">
      <alignment/>
    </xf>
    <xf numFmtId="0" fontId="0" fillId="0" borderId="0" xfId="63" applyNumberFormat="1" applyFont="1">
      <alignment vertical="center"/>
      <protection/>
    </xf>
    <xf numFmtId="0" fontId="18" fillId="0" borderId="0" xfId="63" applyNumberFormat="1" applyFont="1" applyBorder="1" applyAlignment="1">
      <alignment horizontal="center" vertical="center"/>
      <protection/>
    </xf>
    <xf numFmtId="0" fontId="0" fillId="0" borderId="0" xfId="63" applyNumberFormat="1" applyFont="1" applyAlignment="1">
      <alignment horizontal="center" vertical="center"/>
      <protection/>
    </xf>
    <xf numFmtId="14" fontId="18" fillId="0" borderId="0" xfId="63" applyNumberFormat="1" applyFont="1" applyBorder="1" applyAlignment="1">
      <alignment vertical="center"/>
      <protection/>
    </xf>
    <xf numFmtId="0" fontId="19" fillId="0" borderId="0" xfId="63" applyNumberFormat="1" applyFont="1" applyBorder="1" applyAlignment="1">
      <alignment vertical="center"/>
      <protection/>
    </xf>
    <xf numFmtId="0" fontId="20" fillId="0" borderId="0" xfId="63" applyNumberFormat="1" applyFont="1">
      <alignment vertical="center"/>
      <protection/>
    </xf>
    <xf numFmtId="0" fontId="0" fillId="0" borderId="0" xfId="90" applyNumberFormat="1" applyFont="1">
      <alignment vertical="center"/>
      <protection/>
    </xf>
    <xf numFmtId="0" fontId="18" fillId="0" borderId="0" xfId="90" applyNumberFormat="1" applyFont="1" applyBorder="1" applyAlignment="1">
      <alignment horizontal="center" vertical="center"/>
      <protection/>
    </xf>
    <xf numFmtId="14" fontId="18" fillId="0" borderId="0" xfId="90" applyNumberFormat="1" applyFont="1" applyBorder="1" applyAlignment="1">
      <alignment vertical="center"/>
      <protection/>
    </xf>
    <xf numFmtId="0" fontId="0" fillId="0" borderId="0" xfId="90" applyNumberFormat="1" applyFont="1" applyAlignment="1">
      <alignment horizontal="center" vertical="center"/>
      <protection/>
    </xf>
    <xf numFmtId="0" fontId="21" fillId="0" borderId="0" xfId="90" applyNumberFormat="1" applyFont="1" applyBorder="1" applyAlignment="1">
      <alignment vertical="center"/>
      <protection/>
    </xf>
    <xf numFmtId="0" fontId="19" fillId="0" borderId="0" xfId="63" applyNumberFormat="1" applyFont="1">
      <alignment vertical="center"/>
      <protection/>
    </xf>
    <xf numFmtId="49" fontId="19" fillId="0" borderId="10" xfId="66" applyNumberFormat="1" applyFont="1" applyFill="1" applyBorder="1" applyAlignment="1">
      <alignment horizontal="center" vertical="center" wrapText="1"/>
      <protection/>
    </xf>
    <xf numFmtId="0" fontId="18" fillId="0" borderId="0" xfId="90" applyNumberFormat="1" applyFont="1" applyBorder="1" applyAlignment="1">
      <alignment horizontal="left" vertical="center"/>
      <protection/>
    </xf>
    <xf numFmtId="0" fontId="19" fillId="0" borderId="0" xfId="90" applyNumberFormat="1" applyFont="1" applyBorder="1" applyAlignment="1">
      <alignment horizontal="left" vertical="center"/>
      <protection/>
    </xf>
    <xf numFmtId="0" fontId="0" fillId="0" borderId="0" xfId="90" applyNumberFormat="1" applyFont="1" applyAlignment="1">
      <alignment horizontal="left" vertical="center"/>
      <protection/>
    </xf>
    <xf numFmtId="0" fontId="19" fillId="0" borderId="0" xfId="63" applyNumberFormat="1" applyFont="1" applyBorder="1" applyAlignment="1">
      <alignment horizontal="center" vertical="center"/>
      <protection/>
    </xf>
    <xf numFmtId="0" fontId="19" fillId="0" borderId="11" xfId="63" applyNumberFormat="1" applyFont="1" applyFill="1" applyBorder="1" applyAlignment="1">
      <alignment horizontal="center" vertical="center"/>
      <protection/>
    </xf>
    <xf numFmtId="3" fontId="19" fillId="0" borderId="0" xfId="63" applyNumberFormat="1" applyFont="1">
      <alignment vertical="center"/>
      <protection/>
    </xf>
    <xf numFmtId="3" fontId="0" fillId="0" borderId="0" xfId="63" applyNumberFormat="1" applyFont="1">
      <alignment vertical="center"/>
      <protection/>
    </xf>
    <xf numFmtId="41" fontId="19" fillId="0" borderId="0" xfId="48" applyNumberFormat="1" applyFont="1" applyAlignment="1">
      <alignment vertical="center"/>
    </xf>
    <xf numFmtId="0" fontId="24" fillId="0" borderId="0" xfId="63" applyNumberFormat="1" applyFont="1">
      <alignment vertical="center"/>
      <protection/>
    </xf>
    <xf numFmtId="3" fontId="24" fillId="0" borderId="0" xfId="63" applyNumberFormat="1" applyFont="1">
      <alignment vertical="center"/>
      <protection/>
    </xf>
    <xf numFmtId="0" fontId="26" fillId="0" borderId="0" xfId="63" applyNumberFormat="1" applyFont="1">
      <alignment vertical="center"/>
      <protection/>
    </xf>
    <xf numFmtId="0" fontId="26" fillId="0" borderId="0" xfId="63" applyNumberFormat="1" applyFont="1" applyBorder="1">
      <alignment vertical="center"/>
      <protection/>
    </xf>
    <xf numFmtId="0" fontId="26" fillId="0" borderId="0" xfId="63" applyNumberFormat="1" applyFont="1" applyBorder="1" applyAlignment="1">
      <alignment horizontal="center" vertical="center"/>
      <protection/>
    </xf>
    <xf numFmtId="0" fontId="26" fillId="0" borderId="0" xfId="63" applyNumberFormat="1" applyFont="1" applyAlignment="1">
      <alignment horizontal="center" vertical="center"/>
      <protection/>
    </xf>
    <xf numFmtId="0" fontId="19" fillId="0" borderId="10" xfId="63" applyNumberFormat="1" applyFont="1" applyFill="1" applyBorder="1" applyAlignment="1">
      <alignment horizontal="left" vertical="center"/>
      <protection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right" vertical="center" wrapText="1"/>
    </xf>
    <xf numFmtId="0" fontId="19" fillId="0" borderId="12" xfId="63" applyNumberFormat="1" applyFont="1" applyFill="1" applyBorder="1" applyAlignment="1">
      <alignment horizontal="center" vertical="center"/>
      <protection/>
    </xf>
    <xf numFmtId="3" fontId="35" fillId="0" borderId="10" xfId="0" applyNumberFormat="1" applyFont="1" applyFill="1" applyBorder="1" applyAlignment="1">
      <alignment horizontal="right" vertical="center" wrapText="1"/>
    </xf>
    <xf numFmtId="49" fontId="19" fillId="0" borderId="13" xfId="65" applyNumberFormat="1" applyFont="1" applyFill="1" applyBorder="1" applyAlignment="1">
      <alignment horizontal="left" vertical="center" wrapText="1"/>
      <protection/>
    </xf>
    <xf numFmtId="49" fontId="19" fillId="0" borderId="13" xfId="66" applyNumberFormat="1" applyFont="1" applyFill="1" applyBorder="1" applyAlignment="1">
      <alignment horizontal="center" vertical="center" wrapText="1"/>
      <protection/>
    </xf>
    <xf numFmtId="0" fontId="19" fillId="0" borderId="13" xfId="0" applyNumberFormat="1" applyFont="1" applyFill="1" applyBorder="1" applyAlignment="1">
      <alignment horizontal="left" vertical="center" wrapText="1"/>
    </xf>
    <xf numFmtId="0" fontId="19" fillId="0" borderId="14" xfId="63" applyNumberFormat="1" applyFont="1" applyFill="1" applyBorder="1" applyAlignment="1">
      <alignment horizontal="center" vertical="center"/>
      <protection/>
    </xf>
    <xf numFmtId="3" fontId="18" fillId="0" borderId="13" xfId="0" applyNumberFormat="1" applyFont="1" applyFill="1" applyBorder="1" applyAlignment="1">
      <alignment horizontal="right" vertical="center" wrapText="1"/>
    </xf>
    <xf numFmtId="177" fontId="35" fillId="0" borderId="10" xfId="0" applyNumberFormat="1" applyFont="1" applyFill="1" applyBorder="1" applyAlignment="1">
      <alignment horizontal="center" vertical="center" wrapText="1"/>
    </xf>
    <xf numFmtId="0" fontId="19" fillId="2" borderId="15" xfId="90" applyNumberFormat="1" applyFont="1" applyFill="1" applyBorder="1" applyAlignment="1">
      <alignment horizontal="center" vertical="center"/>
      <protection/>
    </xf>
    <xf numFmtId="0" fontId="36" fillId="0" borderId="16" xfId="0" applyFont="1" applyFill="1" applyBorder="1" applyAlignment="1">
      <alignment horizontal="left" vertical="center" wrapText="1"/>
    </xf>
    <xf numFmtId="0" fontId="23" fillId="0" borderId="16" xfId="90" applyNumberFormat="1" applyFont="1" applyFill="1" applyBorder="1" applyAlignment="1">
      <alignment horizontal="center" vertical="center"/>
      <protection/>
    </xf>
    <xf numFmtId="0" fontId="23" fillId="0" borderId="16" xfId="90" applyNumberFormat="1" applyFont="1" applyFill="1" applyBorder="1" applyAlignment="1">
      <alignment vertical="center"/>
      <protection/>
    </xf>
    <xf numFmtId="49" fontId="23" fillId="0" borderId="16" xfId="65" applyNumberFormat="1" applyFont="1" applyFill="1" applyBorder="1" applyAlignment="1">
      <alignment vertical="center" wrapText="1"/>
      <protection/>
    </xf>
    <xf numFmtId="49" fontId="23" fillId="0" borderId="17" xfId="65" applyNumberFormat="1" applyFont="1" applyFill="1" applyBorder="1" applyAlignment="1">
      <alignment vertical="center" wrapText="1"/>
      <protection/>
    </xf>
    <xf numFmtId="0" fontId="28" fillId="0" borderId="18" xfId="0" applyNumberFormat="1" applyFont="1" applyFill="1" applyBorder="1" applyAlignment="1">
      <alignment horizontal="left" vertical="center" wrapText="1"/>
    </xf>
    <xf numFmtId="3" fontId="28" fillId="0" borderId="15" xfId="0" applyNumberFormat="1" applyFont="1" applyFill="1" applyBorder="1" applyAlignment="1">
      <alignment horizontal="right" vertical="center" wrapText="1"/>
    </xf>
    <xf numFmtId="49" fontId="29" fillId="0" borderId="14" xfId="65" applyNumberFormat="1" applyFont="1" applyFill="1" applyBorder="1" applyAlignment="1">
      <alignment vertical="center" wrapText="1"/>
      <protection/>
    </xf>
    <xf numFmtId="0" fontId="23" fillId="0" borderId="19" xfId="90" applyNumberFormat="1" applyFont="1" applyFill="1" applyBorder="1" applyAlignment="1">
      <alignment horizontal="center" vertical="center"/>
      <protection/>
    </xf>
    <xf numFmtId="0" fontId="23" fillId="0" borderId="19" xfId="90" applyNumberFormat="1" applyFont="1" applyFill="1" applyBorder="1" applyAlignment="1">
      <alignment vertical="center"/>
      <protection/>
    </xf>
    <xf numFmtId="0" fontId="23" fillId="0" borderId="17" xfId="90" applyNumberFormat="1" applyFont="1" applyFill="1" applyBorder="1" applyAlignment="1">
      <alignment horizontal="center" vertical="center"/>
      <protection/>
    </xf>
    <xf numFmtId="0" fontId="36" fillId="0" borderId="2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left" vertical="center" wrapText="1"/>
    </xf>
    <xf numFmtId="3" fontId="36" fillId="0" borderId="20" xfId="0" applyNumberFormat="1" applyFont="1" applyFill="1" applyBorder="1" applyAlignment="1">
      <alignment horizontal="right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left" vertical="center" wrapText="1"/>
    </xf>
    <xf numFmtId="3" fontId="36" fillId="0" borderId="21" xfId="0" applyNumberFormat="1" applyFont="1" applyFill="1" applyBorder="1" applyAlignment="1">
      <alignment horizontal="right" vertical="center" wrapText="1"/>
    </xf>
    <xf numFmtId="0" fontId="36" fillId="0" borderId="21" xfId="0" applyFont="1" applyFill="1" applyBorder="1" applyAlignment="1">
      <alignment horizontal="right" vertical="center" wrapText="1"/>
    </xf>
    <xf numFmtId="0" fontId="36" fillId="0" borderId="22" xfId="0" applyFont="1" applyFill="1" applyBorder="1" applyAlignment="1">
      <alignment horizontal="center" vertical="center" wrapText="1"/>
    </xf>
    <xf numFmtId="3" fontId="36" fillId="0" borderId="22" xfId="0" applyNumberFormat="1" applyFont="1" applyFill="1" applyBorder="1" applyAlignment="1">
      <alignment horizontal="righ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left" vertical="center" wrapText="1"/>
    </xf>
    <xf numFmtId="0" fontId="23" fillId="0" borderId="25" xfId="90" applyNumberFormat="1" applyFont="1" applyFill="1" applyBorder="1" applyAlignment="1">
      <alignment horizontal="center" vertical="center"/>
      <protection/>
    </xf>
    <xf numFmtId="3" fontId="36" fillId="0" borderId="26" xfId="0" applyNumberFormat="1" applyFont="1" applyFill="1" applyBorder="1" applyAlignment="1">
      <alignment horizontal="right" vertical="center" wrapText="1"/>
    </xf>
    <xf numFmtId="49" fontId="23" fillId="0" borderId="25" xfId="65" applyNumberFormat="1" applyFont="1" applyFill="1" applyBorder="1" applyAlignment="1">
      <alignment vertical="center" wrapText="1"/>
      <protection/>
    </xf>
    <xf numFmtId="0" fontId="37" fillId="24" borderId="23" xfId="0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horizontal="left" vertical="center" wrapText="1"/>
    </xf>
    <xf numFmtId="0" fontId="22" fillId="0" borderId="0" xfId="63" applyNumberFormat="1" applyFont="1" applyBorder="1" applyAlignment="1">
      <alignment horizontal="center" vertical="center"/>
      <protection/>
    </xf>
    <xf numFmtId="0" fontId="18" fillId="0" borderId="0" xfId="63" applyNumberFormat="1" applyFont="1" applyBorder="1" applyAlignment="1">
      <alignment horizontal="center" vertical="center"/>
      <protection/>
    </xf>
    <xf numFmtId="0" fontId="19" fillId="2" borderId="28" xfId="63" applyNumberFormat="1" applyFont="1" applyFill="1" applyBorder="1" applyAlignment="1">
      <alignment horizontal="center" vertical="center"/>
      <protection/>
    </xf>
    <xf numFmtId="0" fontId="19" fillId="2" borderId="13" xfId="63" applyNumberFormat="1" applyFont="1" applyFill="1" applyBorder="1" applyAlignment="1">
      <alignment horizontal="center" vertical="center" wrapText="1"/>
      <protection/>
    </xf>
    <xf numFmtId="0" fontId="19" fillId="2" borderId="13" xfId="63" applyNumberFormat="1" applyFont="1" applyFill="1" applyBorder="1" applyAlignment="1">
      <alignment horizontal="center" vertical="center"/>
      <protection/>
    </xf>
    <xf numFmtId="0" fontId="19" fillId="2" borderId="14" xfId="63" applyNumberFormat="1" applyFont="1" applyFill="1" applyBorder="1" applyAlignment="1">
      <alignment horizontal="center" vertical="center"/>
      <protection/>
    </xf>
    <xf numFmtId="0" fontId="18" fillId="0" borderId="29" xfId="63" applyNumberFormat="1" applyFont="1" applyFill="1" applyBorder="1" applyAlignment="1">
      <alignment horizontal="center" vertical="center"/>
      <protection/>
    </xf>
    <xf numFmtId="0" fontId="18" fillId="0" borderId="30" xfId="63" applyNumberFormat="1" applyFont="1" applyFill="1" applyBorder="1" applyAlignment="1">
      <alignment horizontal="center" vertical="center"/>
      <protection/>
    </xf>
    <xf numFmtId="0" fontId="22" fillId="0" borderId="31" xfId="90" applyNumberFormat="1" applyFont="1" applyBorder="1" applyAlignment="1">
      <alignment horizontal="center" vertical="center"/>
      <protection/>
    </xf>
    <xf numFmtId="0" fontId="22" fillId="0" borderId="32" xfId="90" applyNumberFormat="1" applyFont="1" applyBorder="1" applyAlignment="1">
      <alignment horizontal="center" vertical="center"/>
      <protection/>
    </xf>
    <xf numFmtId="0" fontId="18" fillId="0" borderId="0" xfId="90" applyNumberFormat="1" applyFont="1" applyBorder="1" applyAlignment="1">
      <alignment horizontal="center" vertical="center"/>
      <protection/>
    </xf>
    <xf numFmtId="0" fontId="27" fillId="0" borderId="29" xfId="90" applyNumberFormat="1" applyFont="1" applyFill="1" applyBorder="1" applyAlignment="1">
      <alignment horizontal="center" vertical="center"/>
      <protection/>
    </xf>
    <xf numFmtId="0" fontId="27" fillId="0" borderId="30" xfId="90" applyNumberFormat="1" applyFont="1" applyFill="1" applyBorder="1" applyAlignment="1">
      <alignment horizontal="center" vertical="center"/>
      <protection/>
    </xf>
  </cellXfs>
  <cellStyles count="10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3 2" xfId="65"/>
    <cellStyle name="표준 4" xfId="66"/>
    <cellStyle name="표준 4 10" xfId="67"/>
    <cellStyle name="표준 4 11" xfId="68"/>
    <cellStyle name="표준 4 12" xfId="69"/>
    <cellStyle name="표준 4 13" xfId="70"/>
    <cellStyle name="표준 4 14" xfId="71"/>
    <cellStyle name="표준 4 15" xfId="72"/>
    <cellStyle name="표준 4 16" xfId="73"/>
    <cellStyle name="표준 4 17" xfId="74"/>
    <cellStyle name="표준 4 18" xfId="75"/>
    <cellStyle name="표준 4 19" xfId="76"/>
    <cellStyle name="표준 4 2" xfId="77"/>
    <cellStyle name="표준 4 20" xfId="78"/>
    <cellStyle name="표준 4 21" xfId="79"/>
    <cellStyle name="표준 4 22" xfId="80"/>
    <cellStyle name="표준 4 23" xfId="81"/>
    <cellStyle name="표준 4 3" xfId="82"/>
    <cellStyle name="표준 4 4" xfId="83"/>
    <cellStyle name="표준 4 5" xfId="84"/>
    <cellStyle name="표준 4 6" xfId="85"/>
    <cellStyle name="표준 4 7" xfId="86"/>
    <cellStyle name="표준 4 8" xfId="87"/>
    <cellStyle name="표준 4 9" xfId="88"/>
    <cellStyle name="표준 5" xfId="89"/>
    <cellStyle name="표준 6" xfId="90"/>
    <cellStyle name="표준 6 10" xfId="91"/>
    <cellStyle name="표준 6 11" xfId="92"/>
    <cellStyle name="표준 6 12" xfId="93"/>
    <cellStyle name="표준 6 13" xfId="94"/>
    <cellStyle name="표준 6 14" xfId="95"/>
    <cellStyle name="표준 6 15" xfId="96"/>
    <cellStyle name="표준 6 16" xfId="97"/>
    <cellStyle name="표준 6 17" xfId="98"/>
    <cellStyle name="표준 6 18" xfId="99"/>
    <cellStyle name="표준 6 19" xfId="100"/>
    <cellStyle name="표준 6 2" xfId="101"/>
    <cellStyle name="표준 6 20" xfId="102"/>
    <cellStyle name="표준 6 21" xfId="103"/>
    <cellStyle name="표준 6 22" xfId="104"/>
    <cellStyle name="표준 6 23" xfId="105"/>
    <cellStyle name="표준 6 3" xfId="106"/>
    <cellStyle name="표준 6 4" xfId="107"/>
    <cellStyle name="표준 6 5" xfId="108"/>
    <cellStyle name="표준 6 6" xfId="109"/>
    <cellStyle name="표준 6 7" xfId="110"/>
    <cellStyle name="표준 6 8" xfId="111"/>
    <cellStyle name="표준 6 9" xfId="112"/>
    <cellStyle name="표준 7" xfId="113"/>
    <cellStyle name="Hyperlink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80" zoomScaleNormal="80" zoomScalePageLayoutView="0" workbookViewId="0" topLeftCell="A1">
      <selection activeCell="E15" sqref="E15"/>
    </sheetView>
  </sheetViews>
  <sheetFormatPr defaultColWidth="8.88671875" defaultRowHeight="13.5"/>
  <cols>
    <col min="1" max="1" width="5.4453125" style="1" customWidth="1"/>
    <col min="2" max="2" width="11.5546875" style="1" customWidth="1"/>
    <col min="3" max="3" width="15.3359375" style="1" customWidth="1"/>
    <col min="4" max="4" width="19.6640625" style="3" customWidth="1"/>
    <col min="5" max="5" width="34.10546875" style="3" customWidth="1"/>
    <col min="6" max="6" width="13.77734375" style="1" customWidth="1"/>
    <col min="7" max="7" width="7.3359375" style="3" customWidth="1"/>
    <col min="8" max="8" width="11.4453125" style="1" customWidth="1"/>
    <col min="9" max="9" width="15.88671875" style="1" customWidth="1"/>
    <col min="10" max="16384" width="8.88671875" style="1" customWidth="1"/>
  </cols>
  <sheetData>
    <row r="1" spans="1:7" ht="25.5">
      <c r="A1" s="67" t="s">
        <v>10</v>
      </c>
      <c r="B1" s="67"/>
      <c r="C1" s="67"/>
      <c r="D1" s="67"/>
      <c r="E1" s="67"/>
      <c r="F1" s="67"/>
      <c r="G1" s="67"/>
    </row>
    <row r="2" spans="1:7" ht="20.25" customHeight="1">
      <c r="A2" s="68" t="s">
        <v>19</v>
      </c>
      <c r="B2" s="68"/>
      <c r="C2" s="68"/>
      <c r="D2" s="68"/>
      <c r="E2" s="68"/>
      <c r="F2" s="68"/>
      <c r="G2" s="68"/>
    </row>
    <row r="3" spans="1:9" ht="19.5" customHeight="1">
      <c r="A3" s="6" t="s">
        <v>11</v>
      </c>
      <c r="C3" s="2"/>
      <c r="D3" s="2"/>
      <c r="E3" s="2"/>
      <c r="F3" s="2"/>
      <c r="G3" s="2"/>
      <c r="I3" s="20"/>
    </row>
    <row r="4" spans="3:7" ht="13.5">
      <c r="C4" s="4"/>
      <c r="D4" s="4"/>
      <c r="E4" s="4"/>
      <c r="F4" s="5"/>
      <c r="G4" s="17" t="s">
        <v>6</v>
      </c>
    </row>
    <row r="5" spans="1:7" s="12" customFormat="1" ht="16.5" customHeight="1">
      <c r="A5" s="69" t="s">
        <v>0</v>
      </c>
      <c r="B5" s="70" t="s">
        <v>7</v>
      </c>
      <c r="C5" s="70" t="s">
        <v>8</v>
      </c>
      <c r="D5" s="71" t="s">
        <v>1</v>
      </c>
      <c r="E5" s="71" t="s">
        <v>2</v>
      </c>
      <c r="F5" s="71" t="s">
        <v>4</v>
      </c>
      <c r="G5" s="72" t="s">
        <v>3</v>
      </c>
    </row>
    <row r="6" spans="1:7" s="12" customFormat="1" ht="30" customHeight="1">
      <c r="A6" s="69"/>
      <c r="B6" s="70"/>
      <c r="C6" s="70"/>
      <c r="D6" s="71"/>
      <c r="E6" s="71"/>
      <c r="F6" s="71"/>
      <c r="G6" s="72"/>
    </row>
    <row r="7" spans="1:8" s="12" customFormat="1" ht="39.75" customHeight="1">
      <c r="A7" s="31">
        <v>1</v>
      </c>
      <c r="B7" s="38">
        <v>43848</v>
      </c>
      <c r="C7" s="28" t="s">
        <v>17</v>
      </c>
      <c r="D7" s="13" t="s">
        <v>80</v>
      </c>
      <c r="E7" s="29" t="s">
        <v>23</v>
      </c>
      <c r="F7" s="32">
        <v>7500000</v>
      </c>
      <c r="G7" s="18"/>
      <c r="H7" s="21"/>
    </row>
    <row r="8" spans="1:8" s="12" customFormat="1" ht="39.75" customHeight="1">
      <c r="A8" s="31">
        <v>2</v>
      </c>
      <c r="B8" s="38" t="s">
        <v>20</v>
      </c>
      <c r="C8" s="28" t="s">
        <v>15</v>
      </c>
      <c r="D8" s="13" t="s">
        <v>81</v>
      </c>
      <c r="E8" s="29" t="s">
        <v>21</v>
      </c>
      <c r="F8" s="32">
        <v>10000000</v>
      </c>
      <c r="G8" s="18"/>
      <c r="H8" s="21"/>
    </row>
    <row r="9" spans="1:8" s="12" customFormat="1" ht="39.75" customHeight="1">
      <c r="A9" s="31">
        <v>3</v>
      </c>
      <c r="B9" s="38" t="s">
        <v>28</v>
      </c>
      <c r="C9" s="28" t="s">
        <v>15</v>
      </c>
      <c r="D9" s="13" t="s">
        <v>82</v>
      </c>
      <c r="E9" s="29" t="s">
        <v>29</v>
      </c>
      <c r="F9" s="32">
        <v>1000000</v>
      </c>
      <c r="G9" s="18"/>
      <c r="H9" s="21"/>
    </row>
    <row r="10" spans="1:8" s="12" customFormat="1" ht="39.75" customHeight="1">
      <c r="A10" s="31">
        <v>4</v>
      </c>
      <c r="B10" s="38">
        <v>43995</v>
      </c>
      <c r="C10" s="28" t="s">
        <v>18</v>
      </c>
      <c r="D10" s="13" t="s">
        <v>83</v>
      </c>
      <c r="E10" s="29" t="s">
        <v>24</v>
      </c>
      <c r="F10" s="30">
        <v>11</v>
      </c>
      <c r="G10" s="18"/>
      <c r="H10" s="21"/>
    </row>
    <row r="11" spans="1:8" s="12" customFormat="1" ht="39.75" customHeight="1">
      <c r="A11" s="31">
        <v>5</v>
      </c>
      <c r="B11" s="38">
        <v>44010</v>
      </c>
      <c r="C11" s="28" t="s">
        <v>18</v>
      </c>
      <c r="D11" s="13" t="s">
        <v>84</v>
      </c>
      <c r="E11" s="29" t="s">
        <v>25</v>
      </c>
      <c r="F11" s="32">
        <v>2350</v>
      </c>
      <c r="G11" s="18"/>
      <c r="H11" s="21"/>
    </row>
    <row r="12" spans="1:8" s="12" customFormat="1" ht="39.75" customHeight="1">
      <c r="A12" s="31">
        <v>6</v>
      </c>
      <c r="B12" s="38">
        <v>44010</v>
      </c>
      <c r="C12" s="28" t="s">
        <v>18</v>
      </c>
      <c r="D12" s="13" t="s">
        <v>85</v>
      </c>
      <c r="E12" s="29" t="s">
        <v>26</v>
      </c>
      <c r="F12" s="32">
        <v>3922</v>
      </c>
      <c r="G12" s="18"/>
      <c r="H12" s="21"/>
    </row>
    <row r="13" spans="1:8" s="12" customFormat="1" ht="39.75" customHeight="1">
      <c r="A13" s="31">
        <v>7</v>
      </c>
      <c r="B13" s="38">
        <v>44010</v>
      </c>
      <c r="C13" s="28" t="s">
        <v>18</v>
      </c>
      <c r="D13" s="13" t="s">
        <v>86</v>
      </c>
      <c r="E13" s="29" t="s">
        <v>27</v>
      </c>
      <c r="F13" s="32">
        <v>822</v>
      </c>
      <c r="G13" s="18"/>
      <c r="H13" s="21"/>
    </row>
    <row r="14" spans="1:8" s="12" customFormat="1" ht="39.75" customHeight="1">
      <c r="A14" s="31">
        <v>8</v>
      </c>
      <c r="B14" s="38">
        <v>44010</v>
      </c>
      <c r="C14" s="28" t="s">
        <v>18</v>
      </c>
      <c r="D14" s="13" t="s">
        <v>84</v>
      </c>
      <c r="E14" s="29" t="s">
        <v>22</v>
      </c>
      <c r="F14" s="32">
        <v>417</v>
      </c>
      <c r="G14" s="18"/>
      <c r="H14" s="21"/>
    </row>
    <row r="15" spans="1:8" s="12" customFormat="1" ht="39.75" customHeight="1">
      <c r="A15" s="31">
        <v>9</v>
      </c>
      <c r="B15" s="38">
        <v>44019</v>
      </c>
      <c r="C15" s="28" t="s">
        <v>17</v>
      </c>
      <c r="D15" s="13" t="s">
        <v>80</v>
      </c>
      <c r="E15" s="29" t="s">
        <v>30</v>
      </c>
      <c r="F15" s="32">
        <v>7500000</v>
      </c>
      <c r="G15" s="18"/>
      <c r="H15" s="21"/>
    </row>
    <row r="16" spans="1:8" s="12" customFormat="1" ht="39.75" customHeight="1">
      <c r="A16" s="31">
        <v>10</v>
      </c>
      <c r="B16" s="38">
        <v>44096</v>
      </c>
      <c r="C16" s="28" t="s">
        <v>15</v>
      </c>
      <c r="D16" s="13" t="s">
        <v>87</v>
      </c>
      <c r="E16" s="29" t="s">
        <v>14</v>
      </c>
      <c r="F16" s="32">
        <v>1000000</v>
      </c>
      <c r="G16" s="18"/>
      <c r="H16" s="21"/>
    </row>
    <row r="17" spans="1:8" s="12" customFormat="1" ht="39.75" customHeight="1">
      <c r="A17" s="31">
        <v>11</v>
      </c>
      <c r="B17" s="38">
        <v>44192</v>
      </c>
      <c r="C17" s="28" t="s">
        <v>18</v>
      </c>
      <c r="D17" s="13" t="s">
        <v>88</v>
      </c>
      <c r="E17" s="29" t="s">
        <v>31</v>
      </c>
      <c r="F17" s="32">
        <v>472</v>
      </c>
      <c r="G17" s="18"/>
      <c r="H17" s="21"/>
    </row>
    <row r="18" spans="1:9" s="12" customFormat="1" ht="39.75" customHeight="1">
      <c r="A18" s="31">
        <v>12</v>
      </c>
      <c r="B18" s="38">
        <v>44192</v>
      </c>
      <c r="C18" s="28" t="s">
        <v>18</v>
      </c>
      <c r="D18" s="13" t="s">
        <v>88</v>
      </c>
      <c r="E18" s="29" t="s">
        <v>32</v>
      </c>
      <c r="F18" s="32">
        <v>673</v>
      </c>
      <c r="G18" s="18"/>
      <c r="H18" s="21"/>
      <c r="I18" s="19"/>
    </row>
    <row r="19" spans="1:9" s="12" customFormat="1" ht="39.75" customHeight="1">
      <c r="A19" s="31">
        <v>13</v>
      </c>
      <c r="B19" s="38">
        <v>44192</v>
      </c>
      <c r="C19" s="28" t="s">
        <v>18</v>
      </c>
      <c r="D19" s="13" t="s">
        <v>89</v>
      </c>
      <c r="E19" s="29" t="s">
        <v>33</v>
      </c>
      <c r="F19" s="32">
        <v>822</v>
      </c>
      <c r="G19" s="18"/>
      <c r="H19" s="21"/>
      <c r="I19" s="19"/>
    </row>
    <row r="20" spans="1:9" s="12" customFormat="1" ht="39.75" customHeight="1">
      <c r="A20" s="31">
        <v>14</v>
      </c>
      <c r="B20" s="38">
        <v>44196</v>
      </c>
      <c r="C20" s="28" t="s">
        <v>16</v>
      </c>
      <c r="D20" s="13" t="s">
        <v>90</v>
      </c>
      <c r="E20" s="29" t="s">
        <v>14</v>
      </c>
      <c r="F20" s="32">
        <v>3000000</v>
      </c>
      <c r="G20" s="18"/>
      <c r="H20" s="21"/>
      <c r="I20" s="19"/>
    </row>
    <row r="21" spans="1:9" s="12" customFormat="1" ht="39.75" customHeight="1">
      <c r="A21" s="73" t="s">
        <v>13</v>
      </c>
      <c r="B21" s="74"/>
      <c r="C21" s="33"/>
      <c r="D21" s="34"/>
      <c r="E21" s="35"/>
      <c r="F21" s="37">
        <f>SUM(F7:F20)</f>
        <v>30009489</v>
      </c>
      <c r="G21" s="36"/>
      <c r="H21" s="21"/>
      <c r="I21" s="19"/>
    </row>
    <row r="22" spans="1:7" ht="13.5">
      <c r="A22" s="24"/>
      <c r="B22" s="24"/>
      <c r="C22" s="25"/>
      <c r="D22" s="26"/>
      <c r="E22" s="26"/>
      <c r="F22" s="25"/>
      <c r="G22" s="27"/>
    </row>
    <row r="24" spans="8:9" ht="25.5">
      <c r="H24" s="22"/>
      <c r="I24" s="23"/>
    </row>
    <row r="25" spans="8:9" ht="25.5">
      <c r="H25" s="22"/>
      <c r="I25" s="23"/>
    </row>
  </sheetData>
  <sheetProtection/>
  <mergeCells count="10">
    <mergeCell ref="A21:B21"/>
    <mergeCell ref="E5:E6"/>
    <mergeCell ref="A1:G1"/>
    <mergeCell ref="A2:G2"/>
    <mergeCell ref="A5:A6"/>
    <mergeCell ref="B5:B6"/>
    <mergeCell ref="C5:C6"/>
    <mergeCell ref="D5:D6"/>
    <mergeCell ref="F5:F6"/>
    <mergeCell ref="G5:G6"/>
  </mergeCells>
  <printOptions/>
  <pageMargins left="0.984251968503937" right="0.1968503937007874" top="0.3937007874015748" bottom="0.3937007874015748" header="0.31496062992125984" footer="0.3149606299212598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C4" sqref="C4"/>
    </sheetView>
  </sheetViews>
  <sheetFormatPr defaultColWidth="8.88671875" defaultRowHeight="13.5"/>
  <cols>
    <col min="1" max="1" width="5.88671875" style="7" customWidth="1"/>
    <col min="2" max="2" width="12.88671875" style="7" customWidth="1"/>
    <col min="3" max="3" width="54.88671875" style="7" customWidth="1"/>
    <col min="4" max="4" width="13.88671875" style="10" customWidth="1"/>
    <col min="5" max="5" width="11.4453125" style="16" customWidth="1"/>
    <col min="6" max="6" width="8.88671875" style="7" customWidth="1"/>
    <col min="7" max="7" width="12.6640625" style="7" customWidth="1"/>
    <col min="8" max="16384" width="8.88671875" style="7" customWidth="1"/>
  </cols>
  <sheetData>
    <row r="1" spans="2:5" ht="25.5">
      <c r="B1" s="75" t="s">
        <v>12</v>
      </c>
      <c r="C1" s="76"/>
      <c r="D1" s="76"/>
      <c r="E1" s="76"/>
    </row>
    <row r="2" spans="2:5" ht="13.5">
      <c r="B2" s="77" t="s">
        <v>34</v>
      </c>
      <c r="C2" s="77"/>
      <c r="D2" s="77"/>
      <c r="E2" s="77"/>
    </row>
    <row r="3" spans="2:5" ht="13.5">
      <c r="B3" s="8"/>
      <c r="C3" s="8"/>
      <c r="D3" s="8"/>
      <c r="E3" s="14"/>
    </row>
    <row r="4" spans="1:5" ht="21" customHeight="1">
      <c r="A4" s="11" t="s">
        <v>130</v>
      </c>
      <c r="B4" s="11"/>
      <c r="C4" s="11"/>
      <c r="D4" s="8"/>
      <c r="E4" s="14"/>
    </row>
    <row r="5" spans="4:5" ht="13.5">
      <c r="D5" s="9"/>
      <c r="E5" s="15"/>
    </row>
    <row r="6" spans="1:5" ht="25.5" customHeight="1">
      <c r="A6" s="39" t="s">
        <v>0</v>
      </c>
      <c r="B6" s="39" t="s">
        <v>9</v>
      </c>
      <c r="C6" s="39" t="s">
        <v>5</v>
      </c>
      <c r="D6" s="39" t="s">
        <v>4</v>
      </c>
      <c r="E6" s="39" t="s">
        <v>76</v>
      </c>
    </row>
    <row r="7" spans="1:5" ht="25.5" customHeight="1">
      <c r="A7" s="48">
        <v>1</v>
      </c>
      <c r="B7" s="51" t="s">
        <v>75</v>
      </c>
      <c r="C7" s="52" t="s">
        <v>91</v>
      </c>
      <c r="D7" s="53">
        <v>481040</v>
      </c>
      <c r="E7" s="49"/>
    </row>
    <row r="8" spans="1:5" ht="25.5" customHeight="1">
      <c r="A8" s="41">
        <v>2</v>
      </c>
      <c r="B8" s="54" t="s">
        <v>74</v>
      </c>
      <c r="C8" s="55" t="s">
        <v>131</v>
      </c>
      <c r="D8" s="56">
        <v>1800000</v>
      </c>
      <c r="E8" s="42"/>
    </row>
    <row r="9" spans="1:5" ht="25.5" customHeight="1">
      <c r="A9" s="41">
        <v>3</v>
      </c>
      <c r="B9" s="54" t="s">
        <v>73</v>
      </c>
      <c r="C9" s="55" t="s">
        <v>92</v>
      </c>
      <c r="D9" s="56">
        <v>545000</v>
      </c>
      <c r="E9" s="43"/>
    </row>
    <row r="10" spans="1:5" ht="25.5" customHeight="1">
      <c r="A10" s="41">
        <v>4</v>
      </c>
      <c r="B10" s="54" t="s">
        <v>72</v>
      </c>
      <c r="C10" s="55" t="s">
        <v>93</v>
      </c>
      <c r="D10" s="56">
        <v>506810</v>
      </c>
      <c r="E10" s="43"/>
    </row>
    <row r="11" spans="1:5" ht="25.5" customHeight="1">
      <c r="A11" s="41">
        <v>5</v>
      </c>
      <c r="B11" s="54" t="s">
        <v>71</v>
      </c>
      <c r="C11" s="55" t="s">
        <v>94</v>
      </c>
      <c r="D11" s="56">
        <v>42950</v>
      </c>
      <c r="E11" s="43"/>
    </row>
    <row r="12" spans="1:5" ht="25.5" customHeight="1">
      <c r="A12" s="41">
        <v>6</v>
      </c>
      <c r="B12" s="54" t="s">
        <v>70</v>
      </c>
      <c r="C12" s="55" t="s">
        <v>95</v>
      </c>
      <c r="D12" s="57">
        <v>794</v>
      </c>
      <c r="E12" s="43"/>
    </row>
    <row r="13" spans="1:5" ht="25.5" customHeight="1">
      <c r="A13" s="41">
        <v>7</v>
      </c>
      <c r="B13" s="54" t="s">
        <v>69</v>
      </c>
      <c r="C13" s="55" t="s">
        <v>96</v>
      </c>
      <c r="D13" s="56">
        <v>780000</v>
      </c>
      <c r="E13" s="43"/>
    </row>
    <row r="14" spans="1:5" ht="25.5" customHeight="1">
      <c r="A14" s="41">
        <v>8</v>
      </c>
      <c r="B14" s="54" t="s">
        <v>68</v>
      </c>
      <c r="C14" s="55" t="s">
        <v>97</v>
      </c>
      <c r="D14" s="56">
        <v>85000</v>
      </c>
      <c r="E14" s="40"/>
    </row>
    <row r="15" spans="1:5" ht="25.5" customHeight="1">
      <c r="A15" s="41">
        <v>9</v>
      </c>
      <c r="B15" s="54" t="s">
        <v>67</v>
      </c>
      <c r="C15" s="55" t="s">
        <v>98</v>
      </c>
      <c r="D15" s="56">
        <v>283470</v>
      </c>
      <c r="E15" s="43"/>
    </row>
    <row r="16" spans="1:5" ht="25.5" customHeight="1">
      <c r="A16" s="41">
        <v>10</v>
      </c>
      <c r="B16" s="54" t="s">
        <v>66</v>
      </c>
      <c r="C16" s="55" t="s">
        <v>99</v>
      </c>
      <c r="D16" s="56">
        <v>983000</v>
      </c>
      <c r="E16" s="43"/>
    </row>
    <row r="17" spans="1:5" ht="25.5" customHeight="1">
      <c r="A17" s="41">
        <v>11</v>
      </c>
      <c r="B17" s="54" t="s">
        <v>65</v>
      </c>
      <c r="C17" s="55" t="s">
        <v>100</v>
      </c>
      <c r="D17" s="56">
        <v>400000</v>
      </c>
      <c r="E17" s="43"/>
    </row>
    <row r="18" spans="1:5" ht="25.5" customHeight="1">
      <c r="A18" s="41">
        <v>12</v>
      </c>
      <c r="B18" s="54" t="s">
        <v>64</v>
      </c>
      <c r="C18" s="55" t="s">
        <v>101</v>
      </c>
      <c r="D18" s="56">
        <v>88000</v>
      </c>
      <c r="E18" s="43"/>
    </row>
    <row r="19" spans="1:5" ht="25.5" customHeight="1">
      <c r="A19" s="41">
        <v>13</v>
      </c>
      <c r="B19" s="54" t="s">
        <v>63</v>
      </c>
      <c r="C19" s="55" t="s">
        <v>102</v>
      </c>
      <c r="D19" s="56">
        <v>135000</v>
      </c>
      <c r="E19" s="43"/>
    </row>
    <row r="20" spans="1:5" ht="25.5" customHeight="1">
      <c r="A20" s="41">
        <v>14</v>
      </c>
      <c r="B20" s="54" t="s">
        <v>62</v>
      </c>
      <c r="C20" s="55" t="s">
        <v>103</v>
      </c>
      <c r="D20" s="56">
        <v>9017000</v>
      </c>
      <c r="E20" s="43"/>
    </row>
    <row r="21" spans="1:5" ht="25.5" customHeight="1">
      <c r="A21" s="41">
        <v>15</v>
      </c>
      <c r="B21" s="54" t="s">
        <v>61</v>
      </c>
      <c r="C21" s="55" t="s">
        <v>104</v>
      </c>
      <c r="D21" s="56">
        <v>292060</v>
      </c>
      <c r="E21" s="43"/>
    </row>
    <row r="22" spans="1:5" ht="25.5" customHeight="1">
      <c r="A22" s="41">
        <v>16</v>
      </c>
      <c r="B22" s="54" t="s">
        <v>60</v>
      </c>
      <c r="C22" s="55" t="s">
        <v>105</v>
      </c>
      <c r="D22" s="56">
        <v>33000</v>
      </c>
      <c r="E22" s="43"/>
    </row>
    <row r="23" spans="1:5" ht="25.5" customHeight="1">
      <c r="A23" s="41">
        <v>17</v>
      </c>
      <c r="B23" s="54" t="s">
        <v>59</v>
      </c>
      <c r="C23" s="55" t="s">
        <v>106</v>
      </c>
      <c r="D23" s="56">
        <v>72000</v>
      </c>
      <c r="E23" s="43"/>
    </row>
    <row r="24" spans="1:5" ht="25.5" customHeight="1">
      <c r="A24" s="41">
        <v>18</v>
      </c>
      <c r="B24" s="54" t="s">
        <v>58</v>
      </c>
      <c r="C24" s="55" t="s">
        <v>107</v>
      </c>
      <c r="D24" s="56">
        <v>66000</v>
      </c>
      <c r="E24" s="43"/>
    </row>
    <row r="25" spans="1:5" ht="25.5" customHeight="1">
      <c r="A25" s="41">
        <v>19</v>
      </c>
      <c r="B25" s="54" t="s">
        <v>57</v>
      </c>
      <c r="C25" s="55" t="s">
        <v>108</v>
      </c>
      <c r="D25" s="56">
        <v>120000</v>
      </c>
      <c r="E25" s="43"/>
    </row>
    <row r="26" spans="1:5" ht="25.5" customHeight="1">
      <c r="A26" s="41">
        <v>20</v>
      </c>
      <c r="B26" s="54" t="s">
        <v>56</v>
      </c>
      <c r="C26" s="55" t="s">
        <v>109</v>
      </c>
      <c r="D26" s="56">
        <v>481040</v>
      </c>
      <c r="E26" s="43"/>
    </row>
    <row r="27" spans="1:5" ht="25.5" customHeight="1">
      <c r="A27" s="41">
        <v>21</v>
      </c>
      <c r="B27" s="54" t="s">
        <v>55</v>
      </c>
      <c r="C27" s="55" t="s">
        <v>110</v>
      </c>
      <c r="D27" s="56">
        <v>250000</v>
      </c>
      <c r="E27" s="43"/>
    </row>
    <row r="28" spans="1:5" ht="25.5" customHeight="1">
      <c r="A28" s="41">
        <v>22</v>
      </c>
      <c r="B28" s="54" t="s">
        <v>54</v>
      </c>
      <c r="C28" s="55" t="s">
        <v>111</v>
      </c>
      <c r="D28" s="56">
        <v>481040</v>
      </c>
      <c r="E28" s="43"/>
    </row>
    <row r="29" spans="1:5" ht="25.5" customHeight="1">
      <c r="A29" s="41">
        <v>23</v>
      </c>
      <c r="B29" s="54" t="s">
        <v>53</v>
      </c>
      <c r="C29" s="55" t="s">
        <v>110</v>
      </c>
      <c r="D29" s="56">
        <v>450000</v>
      </c>
      <c r="E29" s="43"/>
    </row>
    <row r="30" spans="1:5" ht="25.5" customHeight="1">
      <c r="A30" s="41"/>
      <c r="B30" s="54" t="s">
        <v>78</v>
      </c>
      <c r="C30" s="60" t="s">
        <v>77</v>
      </c>
      <c r="D30" s="56">
        <v>2542500</v>
      </c>
      <c r="E30" s="43"/>
    </row>
    <row r="31" spans="1:5" ht="25.5" customHeight="1">
      <c r="A31" s="41">
        <v>24</v>
      </c>
      <c r="B31" s="54" t="s">
        <v>52</v>
      </c>
      <c r="C31" s="61" t="s">
        <v>112</v>
      </c>
      <c r="D31" s="56">
        <v>80000</v>
      </c>
      <c r="E31" s="43"/>
    </row>
    <row r="32" spans="1:5" ht="25.5" customHeight="1">
      <c r="A32" s="41">
        <v>25</v>
      </c>
      <c r="B32" s="54" t="s">
        <v>51</v>
      </c>
      <c r="C32" s="55" t="s">
        <v>113</v>
      </c>
      <c r="D32" s="56">
        <v>603200</v>
      </c>
      <c r="E32" s="43"/>
    </row>
    <row r="33" spans="1:5" ht="25.5" customHeight="1">
      <c r="A33" s="41">
        <v>26</v>
      </c>
      <c r="B33" s="54" t="s">
        <v>50</v>
      </c>
      <c r="C33" s="55" t="s">
        <v>114</v>
      </c>
      <c r="D33" s="56">
        <v>245000</v>
      </c>
      <c r="E33" s="43"/>
    </row>
    <row r="34" spans="1:5" ht="25.5" customHeight="1">
      <c r="A34" s="41">
        <v>27</v>
      </c>
      <c r="B34" s="54" t="s">
        <v>49</v>
      </c>
      <c r="C34" s="55" t="s">
        <v>115</v>
      </c>
      <c r="D34" s="56">
        <v>481040</v>
      </c>
      <c r="E34" s="43"/>
    </row>
    <row r="35" spans="1:5" ht="25.5" customHeight="1">
      <c r="A35" s="41">
        <v>28</v>
      </c>
      <c r="B35" s="54" t="s">
        <v>48</v>
      </c>
      <c r="C35" s="55" t="s">
        <v>116</v>
      </c>
      <c r="D35" s="56">
        <v>200000</v>
      </c>
      <c r="E35" s="43"/>
    </row>
    <row r="36" spans="1:5" ht="25.5" customHeight="1">
      <c r="A36" s="41">
        <v>29</v>
      </c>
      <c r="B36" s="54" t="s">
        <v>47</v>
      </c>
      <c r="C36" s="55" t="s">
        <v>110</v>
      </c>
      <c r="D36" s="56">
        <v>500000</v>
      </c>
      <c r="E36" s="43"/>
    </row>
    <row r="37" spans="1:5" ht="25.5" customHeight="1">
      <c r="A37" s="41">
        <v>30</v>
      </c>
      <c r="B37" s="54" t="s">
        <v>46</v>
      </c>
      <c r="C37" s="55" t="s">
        <v>117</v>
      </c>
      <c r="D37" s="56">
        <v>400000</v>
      </c>
      <c r="E37" s="43"/>
    </row>
    <row r="38" spans="1:5" ht="25.5" customHeight="1">
      <c r="A38" s="41">
        <v>31</v>
      </c>
      <c r="B38" s="54" t="s">
        <v>45</v>
      </c>
      <c r="C38" s="55" t="s">
        <v>118</v>
      </c>
      <c r="D38" s="56">
        <v>481040</v>
      </c>
      <c r="E38" s="43"/>
    </row>
    <row r="39" spans="1:5" ht="25.5" customHeight="1">
      <c r="A39" s="41">
        <v>32</v>
      </c>
      <c r="B39" s="54" t="s">
        <v>44</v>
      </c>
      <c r="C39" s="55" t="s">
        <v>119</v>
      </c>
      <c r="D39" s="56">
        <v>400000</v>
      </c>
      <c r="E39" s="43"/>
    </row>
    <row r="40" spans="1:5" ht="25.5" customHeight="1">
      <c r="A40" s="41">
        <v>33</v>
      </c>
      <c r="B40" s="54" t="s">
        <v>43</v>
      </c>
      <c r="C40" s="55" t="s">
        <v>120</v>
      </c>
      <c r="D40" s="56">
        <v>350000</v>
      </c>
      <c r="E40" s="43"/>
    </row>
    <row r="41" spans="1:5" ht="25.5" customHeight="1">
      <c r="A41" s="41">
        <v>35</v>
      </c>
      <c r="B41" s="54" t="s">
        <v>42</v>
      </c>
      <c r="C41" s="55" t="s">
        <v>121</v>
      </c>
      <c r="D41" s="56">
        <v>90000</v>
      </c>
      <c r="E41" s="43"/>
    </row>
    <row r="42" spans="1:5" ht="25.5" customHeight="1">
      <c r="A42" s="41">
        <v>36</v>
      </c>
      <c r="B42" s="54" t="s">
        <v>41</v>
      </c>
      <c r="C42" s="55" t="s">
        <v>122</v>
      </c>
      <c r="D42" s="56">
        <v>200000</v>
      </c>
      <c r="E42" s="43"/>
    </row>
    <row r="43" spans="1:5" ht="25.5" customHeight="1">
      <c r="A43" s="41">
        <v>37</v>
      </c>
      <c r="B43" s="54" t="s">
        <v>40</v>
      </c>
      <c r="C43" s="55" t="s">
        <v>123</v>
      </c>
      <c r="D43" s="56">
        <v>481040</v>
      </c>
      <c r="E43" s="43"/>
    </row>
    <row r="44" spans="1:5" ht="25.5" customHeight="1">
      <c r="A44" s="41">
        <v>38</v>
      </c>
      <c r="B44" s="54" t="s">
        <v>39</v>
      </c>
      <c r="C44" s="55" t="s">
        <v>124</v>
      </c>
      <c r="D44" s="56">
        <v>300000</v>
      </c>
      <c r="E44" s="43"/>
    </row>
    <row r="45" spans="1:5" ht="25.5" customHeight="1">
      <c r="A45" s="41">
        <v>39</v>
      </c>
      <c r="B45" s="54" t="s">
        <v>38</v>
      </c>
      <c r="C45" s="55" t="s">
        <v>125</v>
      </c>
      <c r="D45" s="56">
        <v>33380</v>
      </c>
      <c r="E45" s="43"/>
    </row>
    <row r="46" spans="1:5" ht="25.5" customHeight="1">
      <c r="A46" s="41">
        <v>40</v>
      </c>
      <c r="B46" s="54" t="s">
        <v>37</v>
      </c>
      <c r="C46" s="55" t="s">
        <v>126</v>
      </c>
      <c r="D46" s="56">
        <v>400000</v>
      </c>
      <c r="E46" s="43"/>
    </row>
    <row r="47" spans="1:5" ht="25.5" customHeight="1">
      <c r="A47" s="41">
        <v>41</v>
      </c>
      <c r="B47" s="54" t="s">
        <v>36</v>
      </c>
      <c r="C47" s="55" t="s">
        <v>127</v>
      </c>
      <c r="D47" s="56">
        <v>481040</v>
      </c>
      <c r="E47" s="43"/>
    </row>
    <row r="48" spans="1:5" ht="25.5" customHeight="1">
      <c r="A48" s="62"/>
      <c r="B48" s="54" t="s">
        <v>79</v>
      </c>
      <c r="C48" s="65" t="s">
        <v>128</v>
      </c>
      <c r="D48" s="63">
        <v>2457500</v>
      </c>
      <c r="E48" s="64"/>
    </row>
    <row r="49" spans="1:5" ht="25.5" customHeight="1">
      <c r="A49" s="50">
        <v>42</v>
      </c>
      <c r="B49" s="58" t="s">
        <v>35</v>
      </c>
      <c r="C49" s="66" t="s">
        <v>129</v>
      </c>
      <c r="D49" s="59">
        <v>481040</v>
      </c>
      <c r="E49" s="44"/>
    </row>
    <row r="50" spans="1:5" ht="25.5" customHeight="1">
      <c r="A50" s="78" t="s">
        <v>13</v>
      </c>
      <c r="B50" s="79"/>
      <c r="C50" s="45"/>
      <c r="D50" s="46">
        <f>SUM(D7:D49)</f>
        <v>28599984</v>
      </c>
      <c r="E50" s="47"/>
    </row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2.5" customHeight="1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</sheetData>
  <sheetProtection/>
  <mergeCells count="3">
    <mergeCell ref="B1:E1"/>
    <mergeCell ref="B2:E2"/>
    <mergeCell ref="A50:B50"/>
  </mergeCells>
  <printOptions/>
  <pageMargins left="1.1811023622047245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2021-02-03T06:40:05Z</cp:lastPrinted>
  <dcterms:created xsi:type="dcterms:W3CDTF">2002-01-17T00:44:36Z</dcterms:created>
  <dcterms:modified xsi:type="dcterms:W3CDTF">2021-04-01T08:36:28Z</dcterms:modified>
  <cp:category/>
  <cp:version/>
  <cp:contentType/>
  <cp:contentStatus/>
  <cp:revision>8</cp:revision>
</cp:coreProperties>
</file>