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tabRatio="885" activeTab="7"/>
  </bookViews>
  <sheets>
    <sheet name="사용명세서(농협" sheetId="1" r:id="rId1"/>
    <sheet name="후원금 수입명세서" sheetId="2" r:id="rId2"/>
    <sheet name="사용명세서(장난감)" sheetId="3" r:id="rId3"/>
    <sheet name="사용명세서(진로지원)" sheetId="4" r:id="rId4"/>
    <sheet name="사용명세서(대구은행)" sheetId="5" r:id="rId5"/>
    <sheet name="사용명세서(공동모금회)" sheetId="6" r:id="rId6"/>
    <sheet name="후원금품 수입명세서" sheetId="7" r:id="rId7"/>
    <sheet name="후원금품 사용명세서" sheetId="8" r:id="rId8"/>
    <sheet name="후원금전용계좌" sheetId="9" r:id="rId9"/>
  </sheets>
  <definedNames>
    <definedName name="_xlnm.Print_Area" localSheetId="1">'후원금 수입명세서'!$A$1:$H$34</definedName>
    <definedName name="_xlnm.Print_Area" localSheetId="8">'후원금전용계좌'!$A$1:$E$11</definedName>
    <definedName name="_xlnm.Print_Area" localSheetId="7">'후원금품 사용명세서'!$A$1:$H$38</definedName>
    <definedName name="_xlnm.Print_Area" localSheetId="6">'후원금품 수입명세서'!$A$1:$N$35</definedName>
    <definedName name="_xlnm.Print_Titles" localSheetId="1">'후원금 수입명세서'!$1:$6</definedName>
    <definedName name="_xlnm.Print_Titles" localSheetId="7">'후원금품 사용명세서'!$1:$6</definedName>
    <definedName name="_xlnm.Print_Titles" localSheetId="6">'후원금품 수입명세서'!$1:$6</definedName>
  </definedNames>
  <calcPr fullCalcOnLoad="1"/>
</workbook>
</file>

<file path=xl/sharedStrings.xml><?xml version="1.0" encoding="utf-8"?>
<sst xmlns="http://schemas.openxmlformats.org/spreadsheetml/2006/main" count="773" uniqueCount="373">
  <si>
    <t>순번</t>
  </si>
  <si>
    <t>후원자</t>
  </si>
  <si>
    <t>내역</t>
  </si>
  <si>
    <t>비고</t>
  </si>
  <si>
    <t>금액</t>
  </si>
  <si>
    <t>(단위:원)</t>
  </si>
  <si>
    <t>발생일자</t>
  </si>
  <si>
    <t>후원금종류</t>
  </si>
  <si>
    <t>후원금수입 및 사용결과보고서</t>
  </si>
  <si>
    <t>1. 후원금 수입명세서</t>
  </si>
  <si>
    <t>총계</t>
  </si>
  <si>
    <t>기타후원금품</t>
  </si>
  <si>
    <t>예금이자</t>
  </si>
  <si>
    <t>초**</t>
  </si>
  <si>
    <t>경**</t>
  </si>
  <si>
    <t>국**</t>
  </si>
  <si>
    <t>대**</t>
  </si>
  <si>
    <t>차**</t>
  </si>
  <si>
    <t>계좌</t>
  </si>
  <si>
    <t>전표번호</t>
  </si>
  <si>
    <t>적요</t>
  </si>
  <si>
    <t>후원금 수입 및 사용결과보고서</t>
  </si>
  <si>
    <t>2. 후원금(금전) 사용명세서</t>
  </si>
  <si>
    <t>금액</t>
  </si>
  <si>
    <t>신세계이마트장난감도서관 운영물품구입</t>
  </si>
  <si>
    <t>장난감도서관운영(505101627842)</t>
  </si>
  <si>
    <t>강사비 소득공제</t>
  </si>
  <si>
    <t>후원금 수입 및 사용결과보고서</t>
  </si>
  <si>
    <t>2. 후원금(금전) 사용명세서</t>
  </si>
  <si>
    <t>금액</t>
  </si>
  <si>
    <t>강사비 세액공제</t>
  </si>
  <si>
    <t>후원금(대구은행)(505101284983)</t>
  </si>
  <si>
    <t>사회복지공동모금회지정위탁금
(81300104051535)</t>
  </si>
  <si>
    <t>다문화,취약가정 후원</t>
  </si>
  <si>
    <t>현대모비스
경북부품사업소</t>
  </si>
  <si>
    <t>N</t>
  </si>
  <si>
    <t>영리법인</t>
  </si>
  <si>
    <t>30박스</t>
  </si>
  <si>
    <t>다문화,취약가정 후원</t>
  </si>
  <si>
    <t>Y</t>
  </si>
  <si>
    <t>비영리법인</t>
  </si>
  <si>
    <t>12월27일</t>
  </si>
  <si>
    <t>마스크</t>
  </si>
  <si>
    <t>N</t>
  </si>
  <si>
    <t>영리법인</t>
  </si>
  <si>
    <t>11월25일</t>
  </si>
  <si>
    <t>11월24일</t>
  </si>
  <si>
    <t>식료품</t>
  </si>
  <si>
    <t>사회복지공동모금회</t>
  </si>
  <si>
    <t>지역사회후원금품</t>
  </si>
  <si>
    <t>기부금
단체
여부</t>
  </si>
  <si>
    <t>모금자 
기관
 여부</t>
  </si>
  <si>
    <t>기타
내용</t>
  </si>
  <si>
    <t>비영리
법인
구분</t>
  </si>
  <si>
    <t>상당금액</t>
  </si>
  <si>
    <t>수량/단위</t>
  </si>
  <si>
    <t>품명</t>
  </si>
  <si>
    <t>후원자
구분</t>
  </si>
  <si>
    <t>후원금수입 및 사용결과보고서</t>
  </si>
  <si>
    <t>합계</t>
  </si>
  <si>
    <t>부</t>
  </si>
  <si>
    <t>전통시장</t>
  </si>
  <si>
    <t>화장품</t>
  </si>
  <si>
    <t>부</t>
  </si>
  <si>
    <t>200셋트</t>
  </si>
  <si>
    <t>부</t>
  </si>
  <si>
    <t>결연후원 
금품여부</t>
  </si>
  <si>
    <t>사용처</t>
  </si>
  <si>
    <t>후원품</t>
  </si>
  <si>
    <t>사용일자</t>
  </si>
  <si>
    <t>4. 후원금품 사용명세서</t>
  </si>
  <si>
    <t>경산시다문화가족지원센터</t>
  </si>
  <si>
    <t>농협</t>
  </si>
  <si>
    <t>813001-04-051535(국민은행 후원금)</t>
  </si>
  <si>
    <t>국민은행</t>
  </si>
  <si>
    <t>505-10-128498-3(대구은행 후원금)</t>
  </si>
  <si>
    <t>대구은행</t>
  </si>
  <si>
    <t>505-10-162784-2(장난감도서관 후원)</t>
  </si>
  <si>
    <t>계좌명의</t>
  </si>
  <si>
    <t>잔액</t>
  </si>
  <si>
    <t>계좌번호</t>
  </si>
  <si>
    <t>금융계좌 등의 명칭</t>
  </si>
  <si>
    <t>5. 후원금 전용계좌</t>
  </si>
  <si>
    <t xml:space="preserve"> 후원금 수입 및 사용 결과보고서</t>
  </si>
  <si>
    <t>3. 후원금품 수입명세서</t>
  </si>
  <si>
    <t>301-0111-9345-11(농협 후원금)</t>
  </si>
  <si>
    <t>대구은행</t>
  </si>
  <si>
    <t>505-10-153149-4(한가원후원금)</t>
  </si>
  <si>
    <t>경산시다문화가족지원센터</t>
  </si>
  <si>
    <t>내  역</t>
  </si>
  <si>
    <t>20220228-30</t>
  </si>
  <si>
    <t>2022[가족관계]다문화가족자녀성장지원_미래설계2_2건"입학을 축하해"지원품</t>
  </si>
  <si>
    <t>20220525-27</t>
  </si>
  <si>
    <t>2022년 어버이날 행사 배너 제작</t>
  </si>
  <si>
    <t>20220525-28</t>
  </si>
  <si>
    <t>2022년 어버이날 행사 카네이션 재료구입</t>
  </si>
  <si>
    <t>20221215-9</t>
  </si>
  <si>
    <t>한국조폐공사 화폐본부,커피한잔사랑한모금 후원 식사권구입</t>
  </si>
  <si>
    <t>〈기간: 2022년 1월 1일부터 2022년 12월 31일까지〉</t>
  </si>
  <si>
    <t>후원금(농협)(3010111934511)</t>
  </si>
  <si>
    <t>20220216-9</t>
  </si>
  <si>
    <t>20220203-12</t>
  </si>
  <si>
    <t>20220303-3</t>
  </si>
  <si>
    <t>20220317-6</t>
  </si>
  <si>
    <t>20220405-10</t>
  </si>
  <si>
    <t>20220407-7</t>
  </si>
  <si>
    <t>20220503-7</t>
  </si>
  <si>
    <t>20220512-1</t>
  </si>
  <si>
    <t>20220516-2</t>
  </si>
  <si>
    <t>20220519-3</t>
  </si>
  <si>
    <t>20220519-7</t>
  </si>
  <si>
    <t>20220526-5</t>
  </si>
  <si>
    <t>20220602-3</t>
  </si>
  <si>
    <t>20220602-8</t>
  </si>
  <si>
    <t>20220609-3</t>
  </si>
  <si>
    <t>20220609-4</t>
  </si>
  <si>
    <t>20220609-5</t>
  </si>
  <si>
    <t>20220616-9</t>
  </si>
  <si>
    <t>20220623-20</t>
  </si>
  <si>
    <t>20220705-3</t>
  </si>
  <si>
    <t>20220707-2</t>
  </si>
  <si>
    <t>20220804-2</t>
  </si>
  <si>
    <t>20220811-4</t>
  </si>
  <si>
    <t>20220825-21</t>
  </si>
  <si>
    <t>20220825-22</t>
  </si>
  <si>
    <t>20220901-13</t>
  </si>
  <si>
    <t>20220922-3</t>
  </si>
  <si>
    <t>20220929-2</t>
  </si>
  <si>
    <t>20221004-6</t>
  </si>
  <si>
    <t>20221020-7</t>
  </si>
  <si>
    <t>20221027-1</t>
  </si>
  <si>
    <t>20221103-1</t>
  </si>
  <si>
    <t>20221103-3</t>
  </si>
  <si>
    <t>20221110-14</t>
  </si>
  <si>
    <t>20221110-16</t>
  </si>
  <si>
    <t>20221123-13</t>
  </si>
  <si>
    <t>20221124-3</t>
  </si>
  <si>
    <t>20221124-4</t>
  </si>
  <si>
    <t>20221201-5</t>
  </si>
  <si>
    <t>20221208-3</t>
  </si>
  <si>
    <t>20221208-9</t>
  </si>
  <si>
    <t>20221229-39</t>
  </si>
  <si>
    <t>(하양)-2022년1월 신세계이마트장난감도서관 유급자원봉사자 활동수당 지급</t>
  </si>
  <si>
    <t>2022년 2월 신세계이마트장난감도서관 유급자원봉사자 활동수당 지급</t>
  </si>
  <si>
    <t>2022[지공]공육 5건 프로그램 운영 현수막 제작</t>
  </si>
  <si>
    <t>2022년 3월 신세계이마트장난감도서관 유급자원봉사자 활동수당 지급</t>
  </si>
  <si>
    <t>2022년 4월 신세계이마트장난감도서관 유급자원봉사자 활동수당 지급</t>
  </si>
  <si>
    <t>2022[지공]공육B(하양)_5건 프로그램 운영(도담도담 즐겁데이2) 강사비 지급</t>
  </si>
  <si>
    <t>2022[지공]공육B(하양)_5건 프로그램 운영(도담도담 즐겁데이1) 강사비 지급</t>
  </si>
  <si>
    <t>도담도담즐겁데이4_쪼물락 촉감여행 재료구입</t>
  </si>
  <si>
    <t>2022년 5월 신세계이마트장난감도서관 시간제인력 활동수당 지급</t>
  </si>
  <si>
    <t>2022[지공]공육B(하양)_5건 프로그램 운영(도담도담 즐겁데이3) 강사비 지급</t>
  </si>
  <si>
    <t>2022[지공]공육B(하양)_5건 프로그램 운영(도담도담 즐겁데이3) 교구 대여비</t>
  </si>
  <si>
    <t>2022년 신세계이마트장난감도서관 장난감 구입</t>
  </si>
  <si>
    <t>2022년 5월 신세계이마트장난감도서관 유급자원봉사자 활동수당 지급</t>
  </si>
  <si>
    <t>2022[지공]공육B(하양)_5건 프로그램 운영(도담도담 즐겁데이4) 강사비 지급</t>
  </si>
  <si>
    <t>2022년 7월 신세계이마트장난감도서관 유급자원봉사자 활동수당 지급</t>
  </si>
  <si>
    <t>2022[지공]공육B(하양)_5건 프로그램 운영(도담도담 즐겁데이5) 강사비 지급</t>
  </si>
  <si>
    <t>2022[지공]공육B(하양)_5건 프로그램운영(도담도담 즐겁데이6) 재료비</t>
  </si>
  <si>
    <t>2022년 8월 신세계이마트장난감도서관 유급자원봉사자 활동수당 지급</t>
  </si>
  <si>
    <t>희망장난감도서관 매트 정비 출장 수수료 지급</t>
  </si>
  <si>
    <t>2022[지공]공육B(하양)_5건 프로그램 운영(도담도담 즐겁데이8) 재료구입</t>
  </si>
  <si>
    <t>2022년 9월 신세계이마트장난감도서관 유급자원봉사자 활동수당 지급</t>
  </si>
  <si>
    <t>2022[지공]공육B(하양)_5건 프로그램 운영(도담도담 즐겁데이6) 강사비 지급</t>
  </si>
  <si>
    <t>2022년 10월 신세계이마트장난감도서관 유급자원봉사자 활동수당 지급</t>
  </si>
  <si>
    <t>2022[지공]공육B(하양)_5건 프로그램 운영(도담도담 즐겁데이7) 교구 대여비</t>
  </si>
  <si>
    <t>2022[지공]공육B(하양)_5건 프로그램 운영(도담도담 즐겁데이7) 강사비 지급</t>
  </si>
  <si>
    <t>11월 캡스 이용요금</t>
  </si>
  <si>
    <t>11월 정수기 사용요금</t>
  </si>
  <si>
    <t>2022년 11월 신세계이마트장난감도서관 유급자원봉사자 활동수당 지급</t>
  </si>
  <si>
    <t>2022년 12월 신세계이마트장난감도서관 유급자원봉사자 활동수당 지급</t>
  </si>
  <si>
    <t>〈기간: 2022년 1월 1일부터 2021년 12월 31일까지〉</t>
  </si>
  <si>
    <t>20220527-8</t>
  </si>
  <si>
    <t>2022[가족관계]다문화가족자녀성장지원_미래설계2_3건"꿈을 향한 발걸음"교복교환권</t>
  </si>
  <si>
    <t>20220113-1</t>
  </si>
  <si>
    <t>20220113-2</t>
  </si>
  <si>
    <t>20220113-5</t>
  </si>
  <si>
    <t>20220114-2</t>
  </si>
  <si>
    <t>20220117-1</t>
  </si>
  <si>
    <t>20220119-1</t>
  </si>
  <si>
    <t>20220120-1</t>
  </si>
  <si>
    <t>20220121-1</t>
  </si>
  <si>
    <t>20220127-2</t>
  </si>
  <si>
    <t>20220204-1</t>
  </si>
  <si>
    <t>20220204-2</t>
  </si>
  <si>
    <t>20220208-1</t>
  </si>
  <si>
    <t>20220214-10</t>
  </si>
  <si>
    <t>20220215-8</t>
  </si>
  <si>
    <t>20220224-2</t>
  </si>
  <si>
    <t>20220224-9</t>
  </si>
  <si>
    <t>20220228-28</t>
  </si>
  <si>
    <t>20220303-5</t>
  </si>
  <si>
    <t>20220304-2</t>
  </si>
  <si>
    <t>20220304-3</t>
  </si>
  <si>
    <t>20220304-4</t>
  </si>
  <si>
    <t>20220304-5</t>
  </si>
  <si>
    <t>20220310-17</t>
  </si>
  <si>
    <t>20220315-2</t>
  </si>
  <si>
    <t>20220315-3</t>
  </si>
  <si>
    <t>20220315-9</t>
  </si>
  <si>
    <t>20220331-30</t>
  </si>
  <si>
    <t>20220331-32</t>
  </si>
  <si>
    <t>2022[가족생활]취업지원_취업역량강화반1 1건 컴퓨터한글ITQ자격증반 현수막 제작</t>
  </si>
  <si>
    <t>2022[가족관계]자녀성장지원_미래설계"꿈을잡다" 외부현수막</t>
  </si>
  <si>
    <t>2022[가족관계]자녀성장지원_미래설계"꿈을잡다" 배너</t>
  </si>
  <si>
    <t>2022[가족생활]취업지원_취업역량강화반1 1건 컴퓨터한글ITQ자격증반 교재구입</t>
  </si>
  <si>
    <t>2022[가족생활]취업지원_취업역량강화반1 1건 컴퓨터한글ITQ자격증반 다과구입(3회기분)</t>
  </si>
  <si>
    <t>2022[가족관계]자녀성장지원_미래설계"꿈을잡다" 문구비</t>
  </si>
  <si>
    <t>2022[가족관계]자녀성장지원_미래설계"꿈을잡다" 간식비</t>
  </si>
  <si>
    <t>2022[가족생활]취업지원_취업역량강화반1 1건 컴퓨터한글ITQ자격증반 다과구입(5회기분)</t>
  </si>
  <si>
    <t>2022[가족생활]취업지원_취업역량강화반1 1건 컴퓨터한글ITQ자격증반 1월 강사비 지급</t>
  </si>
  <si>
    <t>2022[가족생활]취업지원_취업역량강화반1_1건 컴퓨터한글ITQ자격증반 1월 단순인력 인건비 지급</t>
  </si>
  <si>
    <t>2022[가족관계]자녀성장지원_미래설계"꿈을잡다" 재료비</t>
  </si>
  <si>
    <t>2022[가족생활]취업지원_취업역량강화반1 2건 컴퓨터엑셀활용반 현수막 제작</t>
  </si>
  <si>
    <t>2022[가족생활]취업지원_취업역량강화반1 2건 컴퓨터엑셀활용반 다과구입(3회기분)</t>
  </si>
  <si>
    <t>2022[가족생활]취업지원_취업역량강화반1 1건 컴퓨터한글ITQ 자격증반 다과 구입(4회기분)</t>
  </si>
  <si>
    <t>2022[가족관계]자녀성장지원_미래설계"꿈을잡다" 강사비 지급</t>
  </si>
  <si>
    <t>소득공제분</t>
  </si>
  <si>
    <t>2022[가족생활]취업지원_취업역량강화반1 3건 파워포인트특강반 사무용품구입</t>
  </si>
  <si>
    <t>2022[가족생활]취업지원_취업역량강화반1_1건 컴퓨터한글ITQ자격증반,2건 엑셀활용반 2월 단순인력 인건비 지급</t>
  </si>
  <si>
    <t>2022[가족생활]취업지원_취업역량강화반1 3건 파워포인트특강반,4건 컴퓨터한글2020활용반 현수막 제작</t>
  </si>
  <si>
    <t>2022[가족생활]취업지원_취업역량강화반1 3건 파워포인트 특강반 교재구입</t>
  </si>
  <si>
    <t>2022[가족생활]취업지원_취업역량강화반1 2건 컴퓨터엑셀활용반 교재구입</t>
  </si>
  <si>
    <t>2022[가족생활]취업지원_취업역량강화반1 1건 컴퓨터한글 ITQ자격증반 사무용품구입</t>
  </si>
  <si>
    <t>2022[가족생활]취업지원_취업역량강화반1 3건 파워포인트 특강반 다과구입</t>
  </si>
  <si>
    <t>2022[가족생활]취업지원_취업역량강화반1 4건 컴퓨터 한글2020 활용반 다과구입</t>
  </si>
  <si>
    <t>2022[가족생활]취업지원_취업역량강화반1 1건 컴퓨터한글ITQ자격증반 2~3월 강사비 지급</t>
  </si>
  <si>
    <t>2022[가족생활]취업지원_취업역량강화반1 2건 컴퓨터엑셀활용반 강사비 지급</t>
  </si>
  <si>
    <t>2022[가족생활]취업지원_취업역량강화반1_1건 한글ITQ자격증반,2건 엑셀활용반,3건 파워포인트특강반,4건 한글2020활용반 3월 단순인력 인건비 지급</t>
  </si>
  <si>
    <t>2022[가족생활]취업지원_취업역량강화반1 3건 파워포인트 특강반 강사비지급</t>
  </si>
  <si>
    <t>2022[가족생활]취업지원_취업역량강화반1 4건 컴퓨터한글2020활용반 강사비 지급</t>
  </si>
  <si>
    <t>〈기간: 2022년 1월 1일부터 2022년 12월 31일까지〉</t>
  </si>
  <si>
    <t>자립역량강화자녀진로지원사업(후원금)
(505101531494)</t>
  </si>
  <si>
    <t>비지정후원금 수입(차은숙)</t>
  </si>
  <si>
    <t>2022년 상반기 희망장난감도서관 후원금 수입</t>
  </si>
  <si>
    <t>비지정후원금 수입</t>
  </si>
  <si>
    <t>2021년 결혼이주여성 자립역량강화및 자녀진로지원사업 후원금</t>
  </si>
  <si>
    <t>한**</t>
  </si>
  <si>
    <t>다문화가족자녀 교복지원사업 후원금 수입</t>
  </si>
  <si>
    <t>사회공동모금회후원금 상반기 예금이자수입</t>
  </si>
  <si>
    <t>대구은행 후원금 상반기 예금이자수입</t>
  </si>
  <si>
    <t>자립역량강화및자녀진로지원사업 상반기 예금이자수입</t>
  </si>
  <si>
    <t>장난감도서관 상반기 예금이자수입</t>
  </si>
  <si>
    <t>대**</t>
  </si>
  <si>
    <t>농**</t>
  </si>
  <si>
    <t>농협 후원금 상반기 예금이자수입</t>
  </si>
  <si>
    <t>2022년 하반기 희망장난감도서관 후원금 수입</t>
  </si>
  <si>
    <t>커**</t>
  </si>
  <si>
    <t>지정후원금 수입</t>
  </si>
  <si>
    <t>지정후원금 수입</t>
  </si>
  <si>
    <t>한**</t>
  </si>
  <si>
    <t>대구은행 후원금 하반기 예금이자수입</t>
  </si>
  <si>
    <t>농협 후원금 하반기 예금이자수입</t>
  </si>
  <si>
    <t>농**</t>
  </si>
  <si>
    <t>장난감도서관 하반기 예금이자수입</t>
  </si>
  <si>
    <t>티**</t>
  </si>
  <si>
    <t>총계</t>
  </si>
  <si>
    <t>〈기간: 2022년 1월 1일부터 2022년 12월 31일까지〉</t>
  </si>
  <si>
    <t>1월5일</t>
  </si>
  <si>
    <t>(부)제이엔코슈</t>
  </si>
  <si>
    <t>화장품</t>
  </si>
  <si>
    <t>200개</t>
  </si>
  <si>
    <t>1월19일</t>
  </si>
  <si>
    <t>매일유업
진암사회복지재단</t>
  </si>
  <si>
    <t>영양제</t>
  </si>
  <si>
    <t>60박스</t>
  </si>
  <si>
    <t>200박스</t>
  </si>
  <si>
    <t>1월25일</t>
  </si>
  <si>
    <t>1월27일</t>
  </si>
  <si>
    <t>협동조합두레장터</t>
  </si>
  <si>
    <t>20상자</t>
  </si>
  <si>
    <t>과일(사과)</t>
  </si>
  <si>
    <t>㈜스마트인디지털</t>
  </si>
  <si>
    <t>노트북</t>
  </si>
  <si>
    <t>중소벤터기업진흥공단
경북남부지부</t>
  </si>
  <si>
    <t>이불</t>
  </si>
  <si>
    <t>30채</t>
  </si>
  <si>
    <t>코어피앤씨㈜</t>
  </si>
  <si>
    <t>수세미</t>
  </si>
  <si>
    <t>28박스</t>
  </si>
  <si>
    <t>㈜맑음히어링테크</t>
  </si>
  <si>
    <t>보청기</t>
  </si>
  <si>
    <t>㈜더한줌</t>
  </si>
  <si>
    <t>견과셋트</t>
  </si>
  <si>
    <t>50개</t>
  </si>
  <si>
    <t>3월7일</t>
  </si>
  <si>
    <t>보현사</t>
  </si>
  <si>
    <t>쌀10kg</t>
  </si>
  <si>
    <t>50포</t>
  </si>
  <si>
    <t>3월31일</t>
  </si>
  <si>
    <t>화장(썬쿠션)</t>
  </si>
  <si>
    <t>5월19일</t>
  </si>
  <si>
    <t>대구은행 경산영업부</t>
  </si>
  <si>
    <t>200박스</t>
  </si>
  <si>
    <t>5월20일</t>
  </si>
  <si>
    <t>식품(곰탕)</t>
  </si>
  <si>
    <t>6월9일</t>
  </si>
  <si>
    <t>쌀10kg</t>
  </si>
  <si>
    <t>50포</t>
  </si>
  <si>
    <t>6월15일</t>
  </si>
  <si>
    <t>생활용품(욕실세정제)</t>
  </si>
  <si>
    <t>7월4일</t>
  </si>
  <si>
    <t>화장품(에센스)</t>
  </si>
  <si>
    <t>300개</t>
  </si>
  <si>
    <t>8월5일</t>
  </si>
  <si>
    <t>450개</t>
  </si>
  <si>
    <t>화장품(향수)</t>
  </si>
  <si>
    <t>8월23일</t>
  </si>
  <si>
    <t>농수산물</t>
  </si>
  <si>
    <t>200셋트</t>
  </si>
  <si>
    <t>11월14일</t>
  </si>
  <si>
    <t>의료보험공단
경산청도지사</t>
  </si>
  <si>
    <t>5채</t>
  </si>
  <si>
    <t>농협경산시지부</t>
  </si>
  <si>
    <t>쌀8kg</t>
  </si>
  <si>
    <t>50박스</t>
  </si>
  <si>
    <t>장애인종합복지관</t>
  </si>
  <si>
    <t>김치</t>
  </si>
  <si>
    <t>19통</t>
  </si>
  <si>
    <t>현대모비스
경북부품사업소</t>
  </si>
  <si>
    <t>과자</t>
  </si>
  <si>
    <t>50통</t>
  </si>
  <si>
    <t>에코백, 인형</t>
  </si>
  <si>
    <t>11월21일</t>
  </si>
  <si>
    <t>2월11일</t>
  </si>
  <si>
    <t>온누리상품권</t>
  </si>
  <si>
    <t>150장</t>
  </si>
  <si>
    <t>7월14일</t>
  </si>
  <si>
    <t>100장</t>
  </si>
  <si>
    <t>9월6일</t>
  </si>
  <si>
    <t>한국도로공사대구지사</t>
  </si>
  <si>
    <t>100장</t>
  </si>
  <si>
    <t>9월7일</t>
  </si>
  <si>
    <t>150장</t>
  </si>
  <si>
    <t>12월23일</t>
  </si>
  <si>
    <t>150장</t>
  </si>
  <si>
    <t>총계</t>
  </si>
  <si>
    <t>2개</t>
  </si>
  <si>
    <t>2개</t>
  </si>
  <si>
    <t>2개</t>
  </si>
  <si>
    <t>순회교육대상자</t>
  </si>
  <si>
    <t>자녀성장 교육생</t>
  </si>
  <si>
    <t>센터이용자</t>
  </si>
  <si>
    <t>전통시장</t>
  </si>
  <si>
    <t>5월3일</t>
  </si>
  <si>
    <t>6월16일</t>
  </si>
  <si>
    <t>전통시장</t>
  </si>
  <si>
    <t>부</t>
  </si>
  <si>
    <t>6월29일</t>
  </si>
  <si>
    <t>7월14일</t>
  </si>
  <si>
    <t>9월5일</t>
  </si>
  <si>
    <t>부</t>
  </si>
  <si>
    <t>이** 외 59명</t>
  </si>
  <si>
    <t>최** 외 19가정</t>
  </si>
  <si>
    <t>최** 외 19가정</t>
  </si>
  <si>
    <r>
      <t>포** 외</t>
    </r>
    <r>
      <rPr>
        <sz val="9"/>
        <color indexed="8"/>
        <rFont val="굴림"/>
        <family val="3"/>
      </rPr>
      <t xml:space="preserve"> 29명</t>
    </r>
  </si>
  <si>
    <t>이** 외 165명</t>
  </si>
  <si>
    <t>르**외 1명</t>
  </si>
  <si>
    <r>
      <t>팜** 외</t>
    </r>
    <r>
      <rPr>
        <sz val="9"/>
        <color indexed="8"/>
        <rFont val="굴림"/>
        <family val="3"/>
      </rPr>
      <t xml:space="preserve"> 49명</t>
    </r>
  </si>
  <si>
    <r>
      <t>대** 외</t>
    </r>
    <r>
      <rPr>
        <sz val="9"/>
        <color indexed="8"/>
        <rFont val="굴림"/>
        <family val="3"/>
      </rPr>
      <t xml:space="preserve"> 29명</t>
    </r>
  </si>
  <si>
    <r>
      <t>응** 외</t>
    </r>
    <r>
      <rPr>
        <sz val="9"/>
        <color indexed="8"/>
        <rFont val="굴림"/>
        <family val="3"/>
      </rPr>
      <t xml:space="preserve"> 199명</t>
    </r>
  </si>
  <si>
    <t>에**</t>
  </si>
  <si>
    <t>도** 외 99명</t>
  </si>
  <si>
    <r>
      <t>이** 외</t>
    </r>
    <r>
      <rPr>
        <sz val="9"/>
        <color indexed="8"/>
        <rFont val="굴림"/>
        <family val="3"/>
      </rPr>
      <t xml:space="preserve">  44가정</t>
    </r>
  </si>
  <si>
    <r>
      <t>서** 외</t>
    </r>
    <r>
      <rPr>
        <sz val="9"/>
        <color indexed="8"/>
        <rFont val="굴림"/>
        <family val="3"/>
      </rPr>
      <t xml:space="preserve"> 49명</t>
    </r>
  </si>
  <si>
    <r>
      <t>카** 외</t>
    </r>
    <r>
      <rPr>
        <sz val="9"/>
        <color indexed="8"/>
        <rFont val="굴림"/>
        <family val="3"/>
      </rPr>
      <t xml:space="preserve"> 49명</t>
    </r>
  </si>
  <si>
    <t>이** 외 299명</t>
  </si>
  <si>
    <t>누** 외 449명</t>
  </si>
  <si>
    <r>
      <t xml:space="preserve">박** </t>
    </r>
    <r>
      <rPr>
        <sz val="9"/>
        <color indexed="8"/>
        <rFont val="굴림"/>
        <family val="3"/>
      </rPr>
      <t>199명</t>
    </r>
  </si>
  <si>
    <r>
      <t>김** 외</t>
    </r>
    <r>
      <rPr>
        <sz val="9"/>
        <color indexed="8"/>
        <rFont val="굴림"/>
        <family val="3"/>
      </rPr>
      <t xml:space="preserve"> 4명</t>
    </r>
  </si>
  <si>
    <r>
      <t>이** 외</t>
    </r>
    <r>
      <rPr>
        <sz val="9"/>
        <color indexed="8"/>
        <rFont val="굴림"/>
        <family val="3"/>
      </rPr>
      <t xml:space="preserve"> 49명</t>
    </r>
  </si>
  <si>
    <r>
      <t>강** 외</t>
    </r>
    <r>
      <rPr>
        <sz val="9"/>
        <color indexed="8"/>
        <rFont val="굴림"/>
        <family val="3"/>
      </rPr>
      <t xml:space="preserve"> 18명</t>
    </r>
  </si>
  <si>
    <t>11월8일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</si>
</sst>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[$-412]yyyy&quot;년&quot;\ m&quot;월&quot;\ d&quot;일&quot;\ dddd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20"/>
      <color indexed="8"/>
      <name val="굴림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9"/>
      <color indexed="8"/>
      <name val="굴림체"/>
      <family val="3"/>
    </font>
    <font>
      <sz val="12"/>
      <name val="굴림"/>
      <family val="3"/>
    </font>
    <font>
      <sz val="8"/>
      <name val="맑은 고딕"/>
      <family val="3"/>
    </font>
    <font>
      <sz val="9"/>
      <name val="굴림체"/>
      <family val="3"/>
    </font>
    <font>
      <b/>
      <sz val="10"/>
      <color indexed="8"/>
      <name val="굴림"/>
      <family val="3"/>
    </font>
    <font>
      <b/>
      <sz val="11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돋움"/>
      <family val="3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sz val="9"/>
      <name val="굴림"/>
      <family val="3"/>
    </font>
    <font>
      <b/>
      <sz val="18"/>
      <color indexed="8"/>
      <name val="굴림"/>
      <family val="3"/>
    </font>
    <font>
      <u val="single"/>
      <sz val="11"/>
      <color indexed="25"/>
      <name val="돋움"/>
      <family val="3"/>
    </font>
    <font>
      <u val="single"/>
      <sz val="11"/>
      <color indexed="30"/>
      <name val="돋움"/>
      <family val="3"/>
    </font>
    <font>
      <b/>
      <sz val="9"/>
      <color indexed="8"/>
      <name val="굴림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12"/>
      <color theme="1"/>
      <name val="굴림"/>
      <family val="3"/>
    </font>
    <font>
      <sz val="9"/>
      <color rgb="FF000000"/>
      <name val="굴림체"/>
      <family val="3"/>
    </font>
    <font>
      <b/>
      <sz val="9"/>
      <color rgb="FF000000"/>
      <name val="굴림"/>
      <family val="3"/>
    </font>
    <font>
      <sz val="9"/>
      <color rgb="FF000000"/>
      <name val="굴림"/>
      <family val="3"/>
    </font>
    <font>
      <sz val="9"/>
      <color theme="1"/>
      <name val="굴림체"/>
      <family val="3"/>
    </font>
    <font>
      <b/>
      <sz val="9"/>
      <color rgb="FF000000"/>
      <name val="굴림체"/>
      <family val="3"/>
    </font>
    <font>
      <b/>
      <sz val="20"/>
      <color theme="1"/>
      <name val="굴림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/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 style="thin"/>
      <top style="thin"/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198">
    <xf numFmtId="0" fontId="0" fillId="0" borderId="0" xfId="0" applyNumberFormat="1" applyAlignment="1">
      <alignment/>
    </xf>
    <xf numFmtId="0" fontId="0" fillId="0" borderId="0" xfId="63" applyNumberFormat="1" applyFont="1">
      <alignment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0" fillId="0" borderId="0" xfId="63" applyNumberFormat="1" applyFont="1" applyAlignment="1">
      <alignment horizontal="center" vertical="center"/>
      <protection/>
    </xf>
    <xf numFmtId="14" fontId="18" fillId="0" borderId="0" xfId="63" applyNumberFormat="1" applyFont="1" applyBorder="1" applyAlignment="1">
      <alignment vertical="center"/>
      <protection/>
    </xf>
    <xf numFmtId="0" fontId="19" fillId="0" borderId="0" xfId="63" applyNumberFormat="1" applyFont="1" applyBorder="1" applyAlignmen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Border="1" applyAlignment="1">
      <alignment horizontal="center" vertical="center"/>
      <protection/>
    </xf>
    <xf numFmtId="3" fontId="19" fillId="0" borderId="0" xfId="63" applyNumberFormat="1" applyFont="1">
      <alignment vertical="center"/>
      <protection/>
    </xf>
    <xf numFmtId="3" fontId="0" fillId="0" borderId="0" xfId="63" applyNumberFormat="1" applyFont="1">
      <alignment vertical="center"/>
      <protection/>
    </xf>
    <xf numFmtId="41" fontId="19" fillId="0" borderId="0" xfId="48" applyNumberFormat="1" applyFont="1" applyAlignment="1">
      <alignment vertical="center"/>
    </xf>
    <xf numFmtId="0" fontId="20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20" fillId="0" borderId="0" xfId="63" applyNumberFormat="1" applyFont="1" applyBorder="1" applyAlignment="1">
      <alignment horizontal="center" vertical="center"/>
      <protection/>
    </xf>
    <xf numFmtId="0" fontId="22" fillId="0" borderId="10" xfId="63" applyNumberFormat="1" applyFont="1" applyFill="1" applyBorder="1" applyAlignment="1">
      <alignment horizontal="center" vertical="center"/>
      <protection/>
    </xf>
    <xf numFmtId="0" fontId="22" fillId="0" borderId="11" xfId="63" applyNumberFormat="1" applyFont="1" applyFill="1" applyBorder="1" applyAlignment="1">
      <alignment horizontal="center" vertical="center"/>
      <protection/>
    </xf>
    <xf numFmtId="49" fontId="22" fillId="0" borderId="12" xfId="66" applyNumberFormat="1" applyFont="1" applyFill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90" applyNumberFormat="1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27" fillId="24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2" fillId="25" borderId="15" xfId="0" applyFont="1" applyFill="1" applyBorder="1" applyAlignment="1">
      <alignment horizontal="left" vertical="center" wrapText="1"/>
    </xf>
    <xf numFmtId="3" fontId="43" fillId="0" borderId="15" xfId="0" applyNumberFormat="1" applyFont="1" applyFill="1" applyBorder="1" applyAlignment="1">
      <alignment horizontal="right" vertical="center" wrapText="1"/>
    </xf>
    <xf numFmtId="41" fontId="0" fillId="0" borderId="0" xfId="48" applyNumberFormat="1" applyFont="1" applyAlignment="1">
      <alignment vertical="center"/>
    </xf>
    <xf numFmtId="41" fontId="28" fillId="0" borderId="17" xfId="48" applyNumberFormat="1" applyFont="1" applyFill="1" applyBorder="1" applyAlignment="1">
      <alignment vertical="center"/>
    </xf>
    <xf numFmtId="41" fontId="29" fillId="0" borderId="18" xfId="48" applyNumberFormat="1" applyFont="1" applyFill="1" applyBorder="1" applyAlignment="1">
      <alignment vertical="center"/>
    </xf>
    <xf numFmtId="41" fontId="30" fillId="0" borderId="11" xfId="48" applyNumberFormat="1" applyFont="1" applyFill="1" applyBorder="1" applyAlignment="1">
      <alignment horizontal="center" vertical="center"/>
    </xf>
    <xf numFmtId="41" fontId="30" fillId="0" borderId="19" xfId="48" applyNumberFormat="1" applyFont="1" applyFill="1" applyBorder="1" applyAlignment="1">
      <alignment horizontal="right" vertical="center" wrapText="1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19" xfId="63" applyNumberFormat="1" applyFont="1" applyFill="1" applyBorder="1" applyAlignment="1">
      <alignment horizontal="center" vertical="center" wrapText="1"/>
      <protection/>
    </xf>
    <xf numFmtId="0" fontId="30" fillId="0" borderId="19" xfId="63" applyNumberFormat="1" applyFont="1" applyFill="1" applyBorder="1" applyAlignment="1">
      <alignment horizontal="center" vertical="center"/>
      <protection/>
    </xf>
    <xf numFmtId="0" fontId="30" fillId="0" borderId="19" xfId="0" applyNumberFormat="1" applyFont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 wrapText="1"/>
    </xf>
    <xf numFmtId="0" fontId="30" fillId="0" borderId="10" xfId="63" applyNumberFormat="1" applyFont="1" applyFill="1" applyBorder="1" applyAlignment="1">
      <alignment horizontal="center" vertical="center"/>
      <protection/>
    </xf>
    <xf numFmtId="14" fontId="30" fillId="0" borderId="19" xfId="66" applyNumberFormat="1" applyFont="1" applyFill="1" applyBorder="1" applyAlignment="1">
      <alignment horizontal="center" vertical="center" wrapText="1"/>
      <protection/>
    </xf>
    <xf numFmtId="14" fontId="30" fillId="0" borderId="19" xfId="0" applyNumberFormat="1" applyFont="1" applyBorder="1" applyAlignment="1">
      <alignment horizontal="center" vertical="center" wrapText="1"/>
    </xf>
    <xf numFmtId="41" fontId="19" fillId="0" borderId="0" xfId="48" applyNumberFormat="1" applyFont="1" applyBorder="1" applyAlignment="1">
      <alignment horizontal="right" vertical="center"/>
    </xf>
    <xf numFmtId="41" fontId="19" fillId="0" borderId="0" xfId="48" applyNumberFormat="1" applyFont="1" applyBorder="1" applyAlignment="1">
      <alignment vertical="center"/>
    </xf>
    <xf numFmtId="41" fontId="18" fillId="0" borderId="0" xfId="48" applyNumberFormat="1" applyFont="1" applyBorder="1" applyAlignment="1">
      <alignment horizontal="center" vertical="center"/>
    </xf>
    <xf numFmtId="0" fontId="31" fillId="0" borderId="0" xfId="63" applyNumberFormat="1" applyFont="1">
      <alignment vertical="center"/>
      <protection/>
    </xf>
    <xf numFmtId="0" fontId="0" fillId="0" borderId="0" xfId="113" applyNumberFormat="1" applyFont="1">
      <alignment vertical="center"/>
      <protection/>
    </xf>
    <xf numFmtId="0" fontId="0" fillId="0" borderId="0" xfId="113" applyNumberFormat="1" applyFont="1" applyAlignment="1">
      <alignment horizontal="center" vertical="center"/>
      <protection/>
    </xf>
    <xf numFmtId="0" fontId="30" fillId="0" borderId="0" xfId="113" applyNumberFormat="1" applyFont="1" applyBorder="1" applyAlignment="1">
      <alignment horizontal="center" vertical="center"/>
      <protection/>
    </xf>
    <xf numFmtId="0" fontId="30" fillId="0" borderId="20" xfId="113" applyNumberFormat="1" applyFont="1" applyBorder="1" applyAlignment="1">
      <alignment horizontal="center" vertical="center"/>
      <protection/>
    </xf>
    <xf numFmtId="14" fontId="30" fillId="0" borderId="0" xfId="113" applyNumberFormat="1" applyFont="1" applyBorder="1" applyAlignment="1">
      <alignment horizontal="center" vertical="center"/>
      <protection/>
    </xf>
    <xf numFmtId="0" fontId="30" fillId="0" borderId="21" xfId="113" applyNumberFormat="1" applyFont="1" applyBorder="1" applyAlignment="1">
      <alignment horizontal="center" vertical="center"/>
      <protection/>
    </xf>
    <xf numFmtId="41" fontId="30" fillId="0" borderId="21" xfId="48" applyNumberFormat="1" applyFont="1" applyBorder="1" applyAlignment="1">
      <alignment horizontal="center" vertical="center"/>
    </xf>
    <xf numFmtId="14" fontId="30" fillId="0" borderId="21" xfId="113" applyNumberFormat="1" applyFont="1" applyBorder="1" applyAlignment="1">
      <alignment horizontal="center" vertical="center"/>
      <protection/>
    </xf>
    <xf numFmtId="0" fontId="19" fillId="0" borderId="0" xfId="113" applyNumberFormat="1" applyFont="1" applyBorder="1" applyAlignment="1">
      <alignment horizontal="right" vertical="center"/>
      <protection/>
    </xf>
    <xf numFmtId="0" fontId="19" fillId="0" borderId="0" xfId="113" applyNumberFormat="1" applyFont="1" applyBorder="1" applyAlignment="1">
      <alignment vertical="center"/>
      <protection/>
    </xf>
    <xf numFmtId="14" fontId="18" fillId="0" borderId="0" xfId="113" applyNumberFormat="1" applyFont="1" applyBorder="1" applyAlignment="1">
      <alignment vertical="center"/>
      <protection/>
    </xf>
    <xf numFmtId="0" fontId="0" fillId="0" borderId="0" xfId="113" applyNumberFormat="1" applyFont="1" applyBorder="1" applyAlignment="1">
      <alignment horizontal="center" vertical="center"/>
      <protection/>
    </xf>
    <xf numFmtId="0" fontId="18" fillId="0" borderId="0" xfId="113" applyNumberFormat="1" applyFont="1" applyBorder="1" applyAlignment="1">
      <alignment horizontal="center" vertical="center"/>
      <protection/>
    </xf>
    <xf numFmtId="0" fontId="31" fillId="0" borderId="0" xfId="113" applyNumberFormat="1" applyFont="1" applyBorder="1" applyAlignment="1">
      <alignment horizontal="left" vertical="center"/>
      <protection/>
    </xf>
    <xf numFmtId="0" fontId="21" fillId="0" borderId="0" xfId="113" applyNumberFormat="1" applyFont="1" applyBorder="1" applyAlignment="1">
      <alignment vertical="center"/>
      <protection/>
    </xf>
    <xf numFmtId="41" fontId="30" fillId="0" borderId="21" xfId="48" applyNumberFormat="1" applyFont="1" applyFill="1" applyBorder="1" applyAlignment="1">
      <alignment horizontal="center" vertical="center"/>
    </xf>
    <xf numFmtId="14" fontId="18" fillId="0" borderId="0" xfId="63" applyNumberFormat="1" applyFont="1" applyBorder="1" applyAlignment="1">
      <alignment horizontal="center" vertical="center"/>
      <protection/>
    </xf>
    <xf numFmtId="49" fontId="22" fillId="0" borderId="12" xfId="65" applyNumberFormat="1" applyFont="1" applyFill="1" applyBorder="1" applyAlignment="1">
      <alignment horizontal="center" vertical="center" wrapText="1"/>
      <protection/>
    </xf>
    <xf numFmtId="0" fontId="19" fillId="24" borderId="22" xfId="63" applyNumberFormat="1" applyFont="1" applyFill="1" applyBorder="1" applyAlignment="1">
      <alignment horizontal="center" vertical="center" wrapText="1"/>
      <protection/>
    </xf>
    <xf numFmtId="0" fontId="19" fillId="24" borderId="22" xfId="63" applyNumberFormat="1" applyFont="1" applyFill="1" applyBorder="1" applyAlignment="1">
      <alignment horizontal="center" vertical="center"/>
      <protection/>
    </xf>
    <xf numFmtId="0" fontId="19" fillId="24" borderId="19" xfId="63" applyNumberFormat="1" applyFont="1" applyFill="1" applyBorder="1" applyAlignment="1">
      <alignment horizontal="center" vertical="center" wrapText="1"/>
      <protection/>
    </xf>
    <xf numFmtId="0" fontId="19" fillId="24" borderId="21" xfId="113" applyNumberFormat="1" applyFont="1" applyFill="1" applyBorder="1" applyAlignment="1">
      <alignment horizontal="center" vertical="center"/>
      <protection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26" borderId="16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5" fillId="24" borderId="23" xfId="0" applyFont="1" applyFill="1" applyBorder="1" applyAlignment="1">
      <alignment horizontal="center" vertical="center" wrapText="1"/>
    </xf>
    <xf numFmtId="0" fontId="45" fillId="24" borderId="24" xfId="0" applyFont="1" applyFill="1" applyBorder="1" applyAlignment="1">
      <alignment horizontal="center" vertical="center" wrapText="1"/>
    </xf>
    <xf numFmtId="0" fontId="45" fillId="24" borderId="31" xfId="0" applyFont="1" applyFill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vertical="center" wrapText="1"/>
    </xf>
    <xf numFmtId="3" fontId="44" fillId="0" borderId="36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38" xfId="0" applyNumberFormat="1" applyFont="1" applyFill="1" applyBorder="1" applyAlignment="1">
      <alignment horizontal="right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left" vertical="center" wrapText="1"/>
    </xf>
    <xf numFmtId="3" fontId="44" fillId="0" borderId="45" xfId="0" applyNumberFormat="1" applyFont="1" applyFill="1" applyBorder="1" applyAlignment="1">
      <alignment horizontal="right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left" vertical="center" wrapText="1"/>
    </xf>
    <xf numFmtId="3" fontId="43" fillId="0" borderId="35" xfId="0" applyNumberFormat="1" applyFont="1" applyFill="1" applyBorder="1" applyAlignment="1">
      <alignment horizontal="right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 wrapText="1"/>
    </xf>
    <xf numFmtId="3" fontId="43" fillId="0" borderId="48" xfId="0" applyNumberFormat="1" applyFont="1" applyFill="1" applyBorder="1" applyAlignment="1">
      <alignment horizontal="right"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horizontal="left" vertical="center" wrapText="1"/>
    </xf>
    <xf numFmtId="3" fontId="44" fillId="0" borderId="49" xfId="0" applyNumberFormat="1" applyFont="1" applyFill="1" applyBorder="1" applyAlignment="1">
      <alignment horizontal="right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22" fillId="0" borderId="50" xfId="63" applyNumberFormat="1" applyFont="1" applyFill="1" applyBorder="1" applyAlignment="1">
      <alignment horizontal="center" vertical="center"/>
      <protection/>
    </xf>
    <xf numFmtId="0" fontId="22" fillId="0" borderId="51" xfId="63" applyNumberFormat="1" applyFont="1" applyFill="1" applyBorder="1" applyAlignment="1">
      <alignment horizontal="center" vertical="center"/>
      <protection/>
    </xf>
    <xf numFmtId="14" fontId="42" fillId="0" borderId="52" xfId="0" applyNumberFormat="1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left" vertical="center" wrapText="1"/>
    </xf>
    <xf numFmtId="3" fontId="42" fillId="0" borderId="52" xfId="0" applyNumberFormat="1" applyFont="1" applyFill="1" applyBorder="1" applyAlignment="1">
      <alignment horizontal="right" vertical="center" wrapText="1"/>
    </xf>
    <xf numFmtId="14" fontId="42" fillId="0" borderId="53" xfId="0" applyNumberFormat="1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left" vertical="center" wrapText="1"/>
    </xf>
    <xf numFmtId="3" fontId="42" fillId="0" borderId="53" xfId="0" applyNumberFormat="1" applyFont="1" applyFill="1" applyBorder="1" applyAlignment="1">
      <alignment horizontal="right" vertical="center" wrapText="1"/>
    </xf>
    <xf numFmtId="0" fontId="42" fillId="0" borderId="53" xfId="0" applyFont="1" applyFill="1" applyBorder="1" applyAlignment="1">
      <alignment horizontal="right" vertical="center" wrapText="1"/>
    </xf>
    <xf numFmtId="0" fontId="42" fillId="0" borderId="54" xfId="0" applyFont="1" applyFill="1" applyBorder="1" applyAlignment="1">
      <alignment horizontal="left" vertical="center" wrapText="1"/>
    </xf>
    <xf numFmtId="3" fontId="42" fillId="0" borderId="54" xfId="0" applyNumberFormat="1" applyFont="1" applyFill="1" applyBorder="1" applyAlignment="1">
      <alignment horizontal="right" vertical="center" wrapText="1"/>
    </xf>
    <xf numFmtId="14" fontId="42" fillId="0" borderId="54" xfId="0" applyNumberFormat="1" applyFont="1" applyFill="1" applyBorder="1" applyAlignment="1">
      <alignment horizontal="center" vertical="center" wrapText="1"/>
    </xf>
    <xf numFmtId="49" fontId="22" fillId="0" borderId="55" xfId="66" applyNumberFormat="1" applyFont="1" applyFill="1" applyBorder="1" applyAlignment="1">
      <alignment horizontal="center" vertical="center" wrapText="1"/>
      <protection/>
    </xf>
    <xf numFmtId="49" fontId="22" fillId="0" borderId="56" xfId="66" applyNumberFormat="1" applyFont="1" applyFill="1" applyBorder="1" applyAlignment="1">
      <alignment horizontal="center" vertical="center" wrapText="1"/>
      <protection/>
    </xf>
    <xf numFmtId="0" fontId="22" fillId="0" borderId="57" xfId="63" applyNumberFormat="1" applyFont="1" applyFill="1" applyBorder="1" applyAlignment="1">
      <alignment horizontal="center" vertical="center"/>
      <protection/>
    </xf>
    <xf numFmtId="0" fontId="22" fillId="0" borderId="37" xfId="63" applyNumberFormat="1" applyFont="1" applyFill="1" applyBorder="1" applyAlignment="1">
      <alignment horizontal="center" vertical="center"/>
      <protection/>
    </xf>
    <xf numFmtId="0" fontId="22" fillId="0" borderId="58" xfId="63" applyNumberFormat="1" applyFont="1" applyFill="1" applyBorder="1" applyAlignment="1">
      <alignment horizontal="center" vertical="center"/>
      <protection/>
    </xf>
    <xf numFmtId="3" fontId="46" fillId="25" borderId="15" xfId="0" applyNumberFormat="1" applyFont="1" applyFill="1" applyBorder="1" applyAlignment="1">
      <alignment horizontal="right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41" fontId="32" fillId="0" borderId="19" xfId="48" applyNumberFormat="1" applyFont="1" applyFill="1" applyBorder="1" applyAlignment="1">
      <alignment horizontal="right" vertical="center" wrapText="1"/>
    </xf>
    <xf numFmtId="0" fontId="32" fillId="0" borderId="19" xfId="0" applyNumberFormat="1" applyFont="1" applyFill="1" applyBorder="1" applyAlignment="1">
      <alignment horizontal="center" vertical="center"/>
    </xf>
    <xf numFmtId="41" fontId="33" fillId="0" borderId="59" xfId="48" applyNumberFormat="1" applyFont="1" applyFill="1" applyBorder="1" applyAlignment="1">
      <alignment vertical="center"/>
    </xf>
    <xf numFmtId="41" fontId="28" fillId="0" borderId="60" xfId="48" applyNumberFormat="1" applyFont="1" applyFill="1" applyBorder="1" applyAlignment="1">
      <alignment vertical="center"/>
    </xf>
    <xf numFmtId="14" fontId="32" fillId="0" borderId="19" xfId="0" applyNumberFormat="1" applyFont="1" applyBorder="1" applyAlignment="1">
      <alignment horizontal="center" vertical="center" wrapText="1"/>
    </xf>
    <xf numFmtId="14" fontId="32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1" fontId="32" fillId="0" borderId="61" xfId="48" applyNumberFormat="1" applyFont="1" applyFill="1" applyBorder="1" applyAlignment="1">
      <alignment horizontal="center" vertical="center"/>
    </xf>
    <xf numFmtId="0" fontId="44" fillId="0" borderId="19" xfId="63" applyFont="1" applyFill="1" applyBorder="1" applyAlignment="1">
      <alignment horizontal="center" vertical="center"/>
      <protection/>
    </xf>
    <xf numFmtId="0" fontId="3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41" fontId="32" fillId="0" borderId="11" xfId="48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8" fillId="0" borderId="0" xfId="90" applyNumberFormat="1" applyFont="1" applyBorder="1" applyAlignment="1">
      <alignment horizontal="center" vertical="center"/>
      <protection/>
    </xf>
    <xf numFmtId="0" fontId="24" fillId="0" borderId="43" xfId="63" applyNumberFormat="1" applyFont="1" applyFill="1" applyBorder="1" applyAlignment="1">
      <alignment horizontal="center" vertical="center"/>
      <protection/>
    </xf>
    <xf numFmtId="0" fontId="24" fillId="0" borderId="62" xfId="63" applyNumberFormat="1" applyFont="1" applyFill="1" applyBorder="1" applyAlignment="1">
      <alignment horizontal="center" vertical="center"/>
      <protection/>
    </xf>
    <xf numFmtId="0" fontId="22" fillId="24" borderId="63" xfId="63" applyNumberFormat="1" applyFont="1" applyFill="1" applyBorder="1" applyAlignment="1">
      <alignment horizontal="center" vertical="center"/>
      <protection/>
    </xf>
    <xf numFmtId="0" fontId="21" fillId="0" borderId="0" xfId="63" applyNumberFormat="1" applyFont="1" applyBorder="1" applyAlignment="1">
      <alignment horizontal="center"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22" fillId="24" borderId="43" xfId="63" applyNumberFormat="1" applyFont="1" applyFill="1" applyBorder="1" applyAlignment="1">
      <alignment horizontal="center" vertical="center"/>
      <protection/>
    </xf>
    <xf numFmtId="0" fontId="22" fillId="24" borderId="21" xfId="63" applyNumberFormat="1" applyFont="1" applyFill="1" applyBorder="1" applyAlignment="1">
      <alignment horizontal="center" vertical="center" wrapText="1"/>
      <protection/>
    </xf>
    <xf numFmtId="0" fontId="22" fillId="24" borderId="63" xfId="63" applyNumberFormat="1" applyFont="1" applyFill="1" applyBorder="1" applyAlignment="1">
      <alignment horizontal="center" vertical="center" wrapText="1"/>
      <protection/>
    </xf>
    <xf numFmtId="0" fontId="22" fillId="24" borderId="21" xfId="63" applyNumberFormat="1" applyFont="1" applyFill="1" applyBorder="1" applyAlignment="1">
      <alignment horizontal="center" vertical="center"/>
      <protection/>
    </xf>
    <xf numFmtId="0" fontId="22" fillId="24" borderId="64" xfId="63" applyNumberFormat="1" applyFont="1" applyFill="1" applyBorder="1" applyAlignment="1">
      <alignment horizontal="center" vertical="center"/>
      <protection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4" fillId="26" borderId="65" xfId="0" applyFont="1" applyFill="1" applyBorder="1" applyAlignment="1">
      <alignment horizontal="center" vertical="center" wrapText="1"/>
    </xf>
    <xf numFmtId="0" fontId="44" fillId="26" borderId="15" xfId="0" applyFont="1" applyFill="1" applyBorder="1" applyAlignment="1">
      <alignment horizontal="center" vertical="center" wrapText="1"/>
    </xf>
    <xf numFmtId="3" fontId="44" fillId="26" borderId="65" xfId="0" applyNumberFormat="1" applyFont="1" applyFill="1" applyBorder="1" applyAlignment="1">
      <alignment horizontal="right" vertical="center" wrapText="1"/>
    </xf>
    <xf numFmtId="3" fontId="44" fillId="26" borderId="15" xfId="0" applyNumberFormat="1" applyFont="1" applyFill="1" applyBorder="1" applyAlignment="1">
      <alignment horizontal="right" vertical="center" wrapText="1"/>
    </xf>
    <xf numFmtId="0" fontId="42" fillId="0" borderId="65" xfId="0" applyFont="1" applyFill="1" applyBorder="1" applyAlignment="1">
      <alignment horizontal="center" vertical="center" wrapText="1"/>
    </xf>
    <xf numFmtId="49" fontId="28" fillId="0" borderId="66" xfId="65" applyNumberFormat="1" applyFont="1" applyFill="1" applyBorder="1" applyAlignment="1">
      <alignment horizontal="center" vertical="center" wrapText="1"/>
      <protection/>
    </xf>
    <xf numFmtId="49" fontId="28" fillId="0" borderId="18" xfId="65" applyNumberFormat="1" applyFont="1" applyFill="1" applyBorder="1" applyAlignment="1">
      <alignment horizontal="center" vertical="center" wrapText="1"/>
      <protection/>
    </xf>
    <xf numFmtId="0" fontId="19" fillId="24" borderId="22" xfId="63" applyNumberFormat="1" applyFont="1" applyFill="1" applyBorder="1" applyAlignment="1">
      <alignment horizontal="center" vertical="center"/>
      <protection/>
    </xf>
    <xf numFmtId="0" fontId="19" fillId="24" borderId="19" xfId="63" applyNumberFormat="1" applyFont="1" applyFill="1" applyBorder="1" applyAlignment="1">
      <alignment horizontal="center" vertical="center"/>
      <protection/>
    </xf>
    <xf numFmtId="0" fontId="19" fillId="24" borderId="22" xfId="63" applyNumberFormat="1" applyFont="1" applyFill="1" applyBorder="1" applyAlignment="1">
      <alignment horizontal="center" vertical="center" wrapText="1"/>
      <protection/>
    </xf>
    <xf numFmtId="0" fontId="19" fillId="24" borderId="19" xfId="63" applyNumberFormat="1" applyFont="1" applyFill="1" applyBorder="1" applyAlignment="1">
      <alignment horizontal="center" vertical="center" wrapText="1"/>
      <protection/>
    </xf>
    <xf numFmtId="0" fontId="19" fillId="24" borderId="50" xfId="63" applyNumberFormat="1" applyFont="1" applyFill="1" applyBorder="1" applyAlignment="1">
      <alignment horizontal="center" vertical="center"/>
      <protection/>
    </xf>
    <xf numFmtId="0" fontId="19" fillId="24" borderId="10" xfId="63" applyNumberFormat="1" applyFont="1" applyFill="1" applyBorder="1" applyAlignment="1">
      <alignment horizontal="center" vertical="center"/>
      <protection/>
    </xf>
    <xf numFmtId="41" fontId="19" fillId="24" borderId="22" xfId="48" applyNumberFormat="1" applyFont="1" applyFill="1" applyBorder="1" applyAlignment="1">
      <alignment horizontal="center" vertical="center" wrapText="1"/>
    </xf>
    <xf numFmtId="41" fontId="19" fillId="24" borderId="19" xfId="48" applyNumberFormat="1" applyFont="1" applyFill="1" applyBorder="1" applyAlignment="1">
      <alignment horizontal="center" vertical="center"/>
    </xf>
    <xf numFmtId="41" fontId="19" fillId="24" borderId="51" xfId="48" applyNumberFormat="1" applyFont="1" applyFill="1" applyBorder="1" applyAlignment="1">
      <alignment horizontal="center" vertical="center"/>
    </xf>
    <xf numFmtId="41" fontId="19" fillId="24" borderId="11" xfId="48" applyNumberFormat="1" applyFont="1" applyFill="1" applyBorder="1" applyAlignment="1">
      <alignment horizontal="center" vertical="center"/>
    </xf>
    <xf numFmtId="0" fontId="19" fillId="24" borderId="67" xfId="63" applyNumberFormat="1" applyFont="1" applyFill="1" applyBorder="1" applyAlignment="1">
      <alignment horizontal="center" vertical="center"/>
      <protection/>
    </xf>
    <xf numFmtId="41" fontId="19" fillId="24" borderId="67" xfId="48" applyNumberFormat="1" applyFont="1" applyFill="1" applyBorder="1" applyAlignment="1">
      <alignment horizontal="center" vertical="center"/>
    </xf>
    <xf numFmtId="41" fontId="19" fillId="24" borderId="17" xfId="48" applyNumberFormat="1" applyFont="1" applyFill="1" applyBorder="1" applyAlignment="1">
      <alignment horizontal="center" vertical="center"/>
    </xf>
    <xf numFmtId="0" fontId="19" fillId="24" borderId="68" xfId="63" applyNumberFormat="1" applyFont="1" applyFill="1" applyBorder="1" applyAlignment="1">
      <alignment horizontal="center" vertical="center"/>
      <protection/>
    </xf>
    <xf numFmtId="0" fontId="19" fillId="24" borderId="69" xfId="63" applyNumberFormat="1" applyFont="1" applyFill="1" applyBorder="1" applyAlignment="1">
      <alignment horizontal="center" vertical="center"/>
      <protection/>
    </xf>
    <xf numFmtId="0" fontId="19" fillId="24" borderId="68" xfId="63" applyNumberFormat="1" applyFont="1" applyFill="1" applyBorder="1" applyAlignment="1">
      <alignment horizontal="center" vertical="center" wrapText="1"/>
      <protection/>
    </xf>
    <xf numFmtId="49" fontId="30" fillId="0" borderId="70" xfId="65" applyNumberFormat="1" applyFont="1" applyFill="1" applyBorder="1" applyAlignment="1">
      <alignment horizontal="center" vertical="center" wrapText="1"/>
      <protection/>
    </xf>
    <xf numFmtId="49" fontId="30" fillId="0" borderId="71" xfId="65" applyNumberFormat="1" applyFont="1" applyFill="1" applyBorder="1" applyAlignment="1">
      <alignment horizontal="center" vertical="center" wrapText="1"/>
      <protection/>
    </xf>
    <xf numFmtId="49" fontId="30" fillId="0" borderId="72" xfId="65" applyNumberFormat="1" applyFont="1" applyFill="1" applyBorder="1" applyAlignment="1">
      <alignment horizontal="center" vertical="center" wrapText="1"/>
      <protection/>
    </xf>
    <xf numFmtId="0" fontId="0" fillId="24" borderId="50" xfId="63" applyNumberFormat="1" applyFont="1" applyFill="1" applyBorder="1" applyAlignment="1">
      <alignment horizontal="center" vertical="center"/>
      <protection/>
    </xf>
    <xf numFmtId="0" fontId="0" fillId="24" borderId="73" xfId="63" applyNumberFormat="1" applyFont="1" applyFill="1" applyBorder="1" applyAlignment="1">
      <alignment horizontal="center" vertical="center"/>
      <protection/>
    </xf>
    <xf numFmtId="0" fontId="0" fillId="24" borderId="22" xfId="63" applyNumberFormat="1" applyFont="1" applyFill="1" applyBorder="1" applyAlignment="1">
      <alignment horizontal="center" vertical="center" wrapText="1"/>
      <protection/>
    </xf>
    <xf numFmtId="0" fontId="0" fillId="24" borderId="67" xfId="63" applyNumberFormat="1" applyFont="1" applyFill="1" applyBorder="1" applyAlignment="1">
      <alignment horizontal="center" vertical="center" wrapText="1"/>
      <protection/>
    </xf>
    <xf numFmtId="0" fontId="35" fillId="0" borderId="0" xfId="113" applyNumberFormat="1" applyFont="1" applyBorder="1" applyAlignment="1">
      <alignment horizontal="center" vertical="center"/>
      <protection/>
    </xf>
    <xf numFmtId="0" fontId="28" fillId="0" borderId="0" xfId="113" applyNumberFormat="1" applyFont="1" applyBorder="1" applyAlignment="1">
      <alignment horizontal="center" vertical="center"/>
      <protection/>
    </xf>
    <xf numFmtId="0" fontId="18" fillId="0" borderId="0" xfId="113" applyNumberFormat="1" applyFont="1" applyBorder="1" applyAlignment="1">
      <alignment horizontal="center" vertical="center"/>
      <protection/>
    </xf>
    <xf numFmtId="0" fontId="31" fillId="0" borderId="0" xfId="113" applyNumberFormat="1" applyFont="1" applyBorder="1" applyAlignment="1">
      <alignment horizontal="left" vertical="center"/>
      <protection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3 2" xfId="65"/>
    <cellStyle name="표준 4" xfId="66"/>
    <cellStyle name="표준 4 10" xfId="67"/>
    <cellStyle name="표준 4 11" xfId="68"/>
    <cellStyle name="표준 4 12" xfId="69"/>
    <cellStyle name="표준 4 13" xfId="70"/>
    <cellStyle name="표준 4 14" xfId="71"/>
    <cellStyle name="표준 4 15" xfId="72"/>
    <cellStyle name="표준 4 16" xfId="73"/>
    <cellStyle name="표준 4 17" xfId="74"/>
    <cellStyle name="표준 4 18" xfId="75"/>
    <cellStyle name="표준 4 19" xfId="76"/>
    <cellStyle name="표준 4 2" xfId="77"/>
    <cellStyle name="표준 4 20" xfId="78"/>
    <cellStyle name="표준 4 21" xfId="79"/>
    <cellStyle name="표준 4 22" xfId="80"/>
    <cellStyle name="표준 4 23" xfId="81"/>
    <cellStyle name="표준 4 3" xfId="82"/>
    <cellStyle name="표준 4 4" xfId="83"/>
    <cellStyle name="표준 4 5" xfId="84"/>
    <cellStyle name="표준 4 6" xfId="85"/>
    <cellStyle name="표준 4 7" xfId="86"/>
    <cellStyle name="표준 4 8" xfId="87"/>
    <cellStyle name="표준 4 9" xfId="88"/>
    <cellStyle name="표준 5" xfId="89"/>
    <cellStyle name="표준 6" xfId="90"/>
    <cellStyle name="표준 6 10" xfId="91"/>
    <cellStyle name="표준 6 11" xfId="92"/>
    <cellStyle name="표준 6 12" xfId="93"/>
    <cellStyle name="표준 6 13" xfId="94"/>
    <cellStyle name="표준 6 14" xfId="95"/>
    <cellStyle name="표준 6 15" xfId="96"/>
    <cellStyle name="표준 6 16" xfId="97"/>
    <cellStyle name="표준 6 17" xfId="98"/>
    <cellStyle name="표준 6 18" xfId="99"/>
    <cellStyle name="표준 6 19" xfId="100"/>
    <cellStyle name="표준 6 2" xfId="101"/>
    <cellStyle name="표준 6 20" xfId="102"/>
    <cellStyle name="표준 6 21" xfId="103"/>
    <cellStyle name="표준 6 22" xfId="104"/>
    <cellStyle name="표준 6 23" xfId="105"/>
    <cellStyle name="표준 6 3" xfId="106"/>
    <cellStyle name="표준 6 4" xfId="107"/>
    <cellStyle name="표준 6 5" xfId="108"/>
    <cellStyle name="표준 6 6" xfId="109"/>
    <cellStyle name="표준 6 7" xfId="110"/>
    <cellStyle name="표준 6 8" xfId="111"/>
    <cellStyle name="표준 6 9" xfId="112"/>
    <cellStyle name="표준 7" xfId="113"/>
    <cellStyle name="Hyperlink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6.6640625" style="0" customWidth="1"/>
    <col min="2" max="2" width="24.21484375" style="0" customWidth="1"/>
    <col min="3" max="3" width="13.4453125" style="0" customWidth="1"/>
    <col min="4" max="4" width="55.4453125" style="0" customWidth="1"/>
    <col min="5" max="5" width="13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0" t="s">
        <v>21</v>
      </c>
      <c r="B2" s="150"/>
      <c r="C2" s="150"/>
      <c r="D2" s="150"/>
      <c r="E2" s="150"/>
    </row>
    <row r="3" spans="1:5" ht="13.5">
      <c r="A3" s="151" t="s">
        <v>98</v>
      </c>
      <c r="B3" s="151"/>
      <c r="C3" s="151"/>
      <c r="D3" s="151"/>
      <c r="E3" s="151"/>
    </row>
    <row r="4" spans="1:5" ht="13.5">
      <c r="A4" s="19"/>
      <c r="B4" s="19"/>
      <c r="C4" s="19"/>
      <c r="D4" s="19"/>
      <c r="E4" s="19"/>
    </row>
    <row r="5" spans="1:5" ht="14.25">
      <c r="A5" s="20" t="s">
        <v>22</v>
      </c>
      <c r="B5" s="20"/>
      <c r="C5" s="18"/>
      <c r="D5" s="18"/>
      <c r="E5" s="18"/>
    </row>
    <row r="6" spans="1:5" ht="29.25" customHeight="1">
      <c r="A6" s="68" t="s">
        <v>0</v>
      </c>
      <c r="B6" s="69" t="s">
        <v>18</v>
      </c>
      <c r="C6" s="69" t="s">
        <v>19</v>
      </c>
      <c r="D6" s="69" t="s">
        <v>20</v>
      </c>
      <c r="E6" s="70" t="s">
        <v>23</v>
      </c>
    </row>
    <row r="7" spans="1:5" ht="13.5">
      <c r="A7" s="81">
        <v>1</v>
      </c>
      <c r="B7" s="79" t="s">
        <v>99</v>
      </c>
      <c r="C7" s="101" t="s">
        <v>100</v>
      </c>
      <c r="D7" s="102" t="s">
        <v>91</v>
      </c>
      <c r="E7" s="103">
        <v>1098900</v>
      </c>
    </row>
    <row r="8" spans="1:5" ht="13.5">
      <c r="A8" s="82"/>
      <c r="B8" s="80"/>
      <c r="C8" s="24" t="s">
        <v>10</v>
      </c>
      <c r="D8" s="25"/>
      <c r="E8" s="27">
        <v>1098900</v>
      </c>
    </row>
  </sheetData>
  <sheetProtection/>
  <mergeCells count="2">
    <mergeCell ref="A2:E2"/>
    <mergeCell ref="A3:E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1" width="5.4453125" style="1" customWidth="1"/>
    <col min="2" max="2" width="16.5546875" style="1" customWidth="1"/>
    <col min="3" max="3" width="13.88671875" style="3" customWidth="1"/>
    <col min="4" max="4" width="11.99609375" style="3" customWidth="1"/>
    <col min="5" max="5" width="42.5546875" style="3" customWidth="1"/>
    <col min="6" max="6" width="13.77734375" style="1" customWidth="1"/>
    <col min="7" max="7" width="8.88671875" style="3" customWidth="1"/>
    <col min="8" max="8" width="11.4453125" style="1" customWidth="1"/>
    <col min="9" max="9" width="15.88671875" style="1" customWidth="1"/>
    <col min="10" max="16384" width="8.88671875" style="1" customWidth="1"/>
  </cols>
  <sheetData>
    <row r="1" spans="1:7" ht="25.5">
      <c r="A1" s="155" t="s">
        <v>8</v>
      </c>
      <c r="B1" s="155"/>
      <c r="C1" s="155"/>
      <c r="D1" s="155"/>
      <c r="E1" s="155"/>
      <c r="F1" s="155"/>
      <c r="G1" s="155"/>
    </row>
    <row r="2" spans="1:7" ht="20.25" customHeight="1">
      <c r="A2" s="156" t="s">
        <v>98</v>
      </c>
      <c r="B2" s="156"/>
      <c r="C2" s="156"/>
      <c r="D2" s="156"/>
      <c r="E2" s="156"/>
      <c r="F2" s="156"/>
      <c r="G2" s="156"/>
    </row>
    <row r="3" spans="1:9" ht="19.5" customHeight="1">
      <c r="A3" s="11" t="s">
        <v>9</v>
      </c>
      <c r="B3" s="12"/>
      <c r="C3" s="13"/>
      <c r="D3" s="2"/>
      <c r="E3" s="2"/>
      <c r="F3" s="2"/>
      <c r="G3" s="2"/>
      <c r="I3" s="9"/>
    </row>
    <row r="4" spans="3:7" ht="13.5">
      <c r="C4" s="62"/>
      <c r="D4" s="4"/>
      <c r="E4" s="4"/>
      <c r="F4" s="5"/>
      <c r="G4" s="7" t="s">
        <v>5</v>
      </c>
    </row>
    <row r="5" spans="1:7" s="6" customFormat="1" ht="18.75" customHeight="1">
      <c r="A5" s="157" t="s">
        <v>0</v>
      </c>
      <c r="B5" s="158" t="s">
        <v>6</v>
      </c>
      <c r="C5" s="159" t="s">
        <v>7</v>
      </c>
      <c r="D5" s="160" t="s">
        <v>1</v>
      </c>
      <c r="E5" s="154" t="s">
        <v>89</v>
      </c>
      <c r="F5" s="160" t="s">
        <v>4</v>
      </c>
      <c r="G5" s="161" t="s">
        <v>3</v>
      </c>
    </row>
    <row r="6" spans="1:7" s="6" customFormat="1" ht="18.75" customHeight="1">
      <c r="A6" s="157"/>
      <c r="B6" s="158"/>
      <c r="C6" s="159"/>
      <c r="D6" s="160"/>
      <c r="E6" s="154"/>
      <c r="F6" s="160"/>
      <c r="G6" s="161"/>
    </row>
    <row r="7" spans="1:8" s="6" customFormat="1" ht="18.75" customHeight="1">
      <c r="A7" s="117">
        <v>1</v>
      </c>
      <c r="B7" s="119">
        <v>44574</v>
      </c>
      <c r="C7" s="131" t="s">
        <v>11</v>
      </c>
      <c r="D7" s="129" t="s">
        <v>13</v>
      </c>
      <c r="E7" s="120" t="s">
        <v>234</v>
      </c>
      <c r="F7" s="121">
        <v>7500000</v>
      </c>
      <c r="G7" s="118"/>
      <c r="H7" s="10"/>
    </row>
    <row r="8" spans="1:8" s="6" customFormat="1" ht="18.75" customHeight="1">
      <c r="A8" s="14">
        <v>2</v>
      </c>
      <c r="B8" s="122">
        <v>44586</v>
      </c>
      <c r="C8" s="132" t="s">
        <v>11</v>
      </c>
      <c r="D8" s="130" t="s">
        <v>17</v>
      </c>
      <c r="E8" s="123" t="s">
        <v>235</v>
      </c>
      <c r="F8" s="124">
        <v>10000</v>
      </c>
      <c r="G8" s="15"/>
      <c r="H8" s="10"/>
    </row>
    <row r="9" spans="1:8" s="6" customFormat="1" ht="18.75" customHeight="1">
      <c r="A9" s="14">
        <v>3</v>
      </c>
      <c r="B9" s="122">
        <v>44602</v>
      </c>
      <c r="C9" s="132" t="s">
        <v>11</v>
      </c>
      <c r="D9" s="130" t="s">
        <v>237</v>
      </c>
      <c r="E9" s="123" t="s">
        <v>236</v>
      </c>
      <c r="F9" s="124">
        <v>5760000</v>
      </c>
      <c r="G9" s="15"/>
      <c r="H9" s="10"/>
    </row>
    <row r="10" spans="1:8" s="6" customFormat="1" ht="18.75" customHeight="1">
      <c r="A10" s="14">
        <v>4</v>
      </c>
      <c r="B10" s="122">
        <v>44617</v>
      </c>
      <c r="C10" s="132" t="s">
        <v>11</v>
      </c>
      <c r="D10" s="130" t="s">
        <v>17</v>
      </c>
      <c r="E10" s="123" t="s">
        <v>235</v>
      </c>
      <c r="F10" s="124">
        <v>10000</v>
      </c>
      <c r="G10" s="15"/>
      <c r="H10" s="10"/>
    </row>
    <row r="11" spans="1:8" s="6" customFormat="1" ht="18.75" customHeight="1">
      <c r="A11" s="14">
        <v>5</v>
      </c>
      <c r="B11" s="122">
        <v>44645</v>
      </c>
      <c r="C11" s="132" t="s">
        <v>11</v>
      </c>
      <c r="D11" s="130" t="s">
        <v>17</v>
      </c>
      <c r="E11" s="123" t="s">
        <v>235</v>
      </c>
      <c r="F11" s="124">
        <v>10000</v>
      </c>
      <c r="G11" s="15"/>
      <c r="H11" s="10"/>
    </row>
    <row r="12" spans="1:8" s="6" customFormat="1" ht="18.75" customHeight="1">
      <c r="A12" s="14">
        <v>6</v>
      </c>
      <c r="B12" s="122">
        <v>44676</v>
      </c>
      <c r="C12" s="132" t="s">
        <v>11</v>
      </c>
      <c r="D12" s="130" t="s">
        <v>17</v>
      </c>
      <c r="E12" s="123" t="s">
        <v>235</v>
      </c>
      <c r="F12" s="124">
        <v>10000</v>
      </c>
      <c r="G12" s="15"/>
      <c r="H12" s="10"/>
    </row>
    <row r="13" spans="1:8" s="6" customFormat="1" ht="18.75" customHeight="1">
      <c r="A13" s="14">
        <v>7</v>
      </c>
      <c r="B13" s="122">
        <v>44684</v>
      </c>
      <c r="C13" s="132" t="s">
        <v>11</v>
      </c>
      <c r="D13" s="130" t="s">
        <v>14</v>
      </c>
      <c r="E13" s="123" t="s">
        <v>238</v>
      </c>
      <c r="F13" s="124">
        <v>1600000</v>
      </c>
      <c r="G13" s="15"/>
      <c r="H13" s="10"/>
    </row>
    <row r="14" spans="1:8" s="6" customFormat="1" ht="18.75" customHeight="1">
      <c r="A14" s="14">
        <v>8</v>
      </c>
      <c r="B14" s="122">
        <v>44706</v>
      </c>
      <c r="C14" s="132" t="s">
        <v>11</v>
      </c>
      <c r="D14" s="130" t="s">
        <v>17</v>
      </c>
      <c r="E14" s="123" t="s">
        <v>233</v>
      </c>
      <c r="F14" s="124">
        <v>10000</v>
      </c>
      <c r="G14" s="15"/>
      <c r="H14" s="10"/>
    </row>
    <row r="15" spans="1:8" s="6" customFormat="1" ht="18.75" customHeight="1">
      <c r="A15" s="14">
        <v>9</v>
      </c>
      <c r="B15" s="122">
        <v>44723</v>
      </c>
      <c r="C15" s="132" t="s">
        <v>12</v>
      </c>
      <c r="D15" s="130" t="s">
        <v>15</v>
      </c>
      <c r="E15" s="123" t="s">
        <v>239</v>
      </c>
      <c r="F15" s="125">
        <v>105</v>
      </c>
      <c r="G15" s="15"/>
      <c r="H15" s="10"/>
    </row>
    <row r="16" spans="1:8" s="6" customFormat="1" ht="18.75" customHeight="1">
      <c r="A16" s="14">
        <v>10</v>
      </c>
      <c r="B16" s="122">
        <v>44738</v>
      </c>
      <c r="C16" s="132" t="s">
        <v>12</v>
      </c>
      <c r="D16" s="130" t="s">
        <v>16</v>
      </c>
      <c r="E16" s="123" t="s">
        <v>240</v>
      </c>
      <c r="F16" s="125">
        <v>192</v>
      </c>
      <c r="G16" s="15"/>
      <c r="H16" s="10"/>
    </row>
    <row r="17" spans="1:8" s="6" customFormat="1" ht="18.75" customHeight="1">
      <c r="A17" s="14">
        <v>11</v>
      </c>
      <c r="B17" s="122">
        <v>44738</v>
      </c>
      <c r="C17" s="132" t="s">
        <v>12</v>
      </c>
      <c r="D17" s="130" t="s">
        <v>16</v>
      </c>
      <c r="E17" s="123" t="s">
        <v>241</v>
      </c>
      <c r="F17" s="125">
        <v>105</v>
      </c>
      <c r="G17" s="15"/>
      <c r="H17" s="10"/>
    </row>
    <row r="18" spans="1:8" s="6" customFormat="1" ht="18.75" customHeight="1">
      <c r="A18" s="14">
        <v>12</v>
      </c>
      <c r="B18" s="122">
        <v>44738</v>
      </c>
      <c r="C18" s="132" t="s">
        <v>12</v>
      </c>
      <c r="D18" s="130" t="s">
        <v>243</v>
      </c>
      <c r="E18" s="123" t="s">
        <v>242</v>
      </c>
      <c r="F18" s="125">
        <v>639</v>
      </c>
      <c r="G18" s="15"/>
      <c r="H18" s="10"/>
    </row>
    <row r="19" spans="1:8" s="6" customFormat="1" ht="18.75" customHeight="1">
      <c r="A19" s="14">
        <v>13</v>
      </c>
      <c r="B19" s="122">
        <v>44738</v>
      </c>
      <c r="C19" s="132" t="s">
        <v>12</v>
      </c>
      <c r="D19" s="130" t="s">
        <v>244</v>
      </c>
      <c r="E19" s="123" t="s">
        <v>245</v>
      </c>
      <c r="F19" s="124">
        <v>1439</v>
      </c>
      <c r="G19" s="15"/>
      <c r="H19" s="10"/>
    </row>
    <row r="20" spans="1:8" s="6" customFormat="1" ht="18.75" customHeight="1">
      <c r="A20" s="14">
        <v>14</v>
      </c>
      <c r="B20" s="122">
        <v>44739</v>
      </c>
      <c r="C20" s="132" t="s">
        <v>11</v>
      </c>
      <c r="D20" s="130" t="s">
        <v>17</v>
      </c>
      <c r="E20" s="123" t="s">
        <v>235</v>
      </c>
      <c r="F20" s="124">
        <v>10000</v>
      </c>
      <c r="G20" s="15"/>
      <c r="H20" s="10"/>
    </row>
    <row r="21" spans="1:8" s="6" customFormat="1" ht="18.75" customHeight="1">
      <c r="A21" s="14">
        <v>15</v>
      </c>
      <c r="B21" s="122">
        <v>44749</v>
      </c>
      <c r="C21" s="132" t="s">
        <v>11</v>
      </c>
      <c r="D21" s="130" t="s">
        <v>13</v>
      </c>
      <c r="E21" s="123" t="s">
        <v>246</v>
      </c>
      <c r="F21" s="124">
        <v>7500000</v>
      </c>
      <c r="G21" s="15"/>
      <c r="H21" s="10"/>
    </row>
    <row r="22" spans="1:8" s="6" customFormat="1" ht="18.75" customHeight="1">
      <c r="A22" s="14">
        <v>16</v>
      </c>
      <c r="B22" s="122">
        <v>44767</v>
      </c>
      <c r="C22" s="132" t="s">
        <v>11</v>
      </c>
      <c r="D22" s="130" t="s">
        <v>17</v>
      </c>
      <c r="E22" s="123" t="s">
        <v>235</v>
      </c>
      <c r="F22" s="124">
        <v>10000</v>
      </c>
      <c r="G22" s="15"/>
      <c r="H22" s="10"/>
    </row>
    <row r="23" spans="1:8" s="6" customFormat="1" ht="18.75" customHeight="1">
      <c r="A23" s="14">
        <v>17</v>
      </c>
      <c r="B23" s="122">
        <v>44798</v>
      </c>
      <c r="C23" s="132" t="s">
        <v>11</v>
      </c>
      <c r="D23" s="130" t="s">
        <v>17</v>
      </c>
      <c r="E23" s="123" t="s">
        <v>235</v>
      </c>
      <c r="F23" s="124">
        <v>10000</v>
      </c>
      <c r="G23" s="15"/>
      <c r="H23" s="10"/>
    </row>
    <row r="24" spans="1:8" s="6" customFormat="1" ht="18.75" customHeight="1">
      <c r="A24" s="14">
        <v>18</v>
      </c>
      <c r="B24" s="122">
        <v>44830</v>
      </c>
      <c r="C24" s="132" t="s">
        <v>11</v>
      </c>
      <c r="D24" s="130" t="s">
        <v>17</v>
      </c>
      <c r="E24" s="123" t="s">
        <v>235</v>
      </c>
      <c r="F24" s="124">
        <v>10000</v>
      </c>
      <c r="G24" s="15"/>
      <c r="H24" s="10"/>
    </row>
    <row r="25" spans="1:8" s="6" customFormat="1" ht="18.75" customHeight="1">
      <c r="A25" s="14">
        <v>19</v>
      </c>
      <c r="B25" s="122">
        <v>44859</v>
      </c>
      <c r="C25" s="132" t="s">
        <v>11</v>
      </c>
      <c r="D25" s="130" t="s">
        <v>17</v>
      </c>
      <c r="E25" s="123" t="s">
        <v>235</v>
      </c>
      <c r="F25" s="124">
        <v>10000</v>
      </c>
      <c r="G25" s="15"/>
      <c r="H25" s="10"/>
    </row>
    <row r="26" spans="1:8" s="6" customFormat="1" ht="18.75" customHeight="1">
      <c r="A26" s="14">
        <v>20</v>
      </c>
      <c r="B26" s="122">
        <v>44890</v>
      </c>
      <c r="C26" s="132" t="s">
        <v>11</v>
      </c>
      <c r="D26" s="130" t="s">
        <v>17</v>
      </c>
      <c r="E26" s="123" t="s">
        <v>235</v>
      </c>
      <c r="F26" s="124">
        <v>10000</v>
      </c>
      <c r="G26" s="15"/>
      <c r="H26" s="10"/>
    </row>
    <row r="27" spans="1:9" s="6" customFormat="1" ht="18.75" customHeight="1">
      <c r="A27" s="14">
        <v>21</v>
      </c>
      <c r="B27" s="122">
        <v>44908</v>
      </c>
      <c r="C27" s="132" t="s">
        <v>11</v>
      </c>
      <c r="D27" s="130" t="s">
        <v>247</v>
      </c>
      <c r="E27" s="123" t="s">
        <v>248</v>
      </c>
      <c r="F27" s="124">
        <v>800000</v>
      </c>
      <c r="G27" s="15"/>
      <c r="H27" s="10"/>
      <c r="I27" s="8"/>
    </row>
    <row r="28" spans="1:9" s="6" customFormat="1" ht="18.75" customHeight="1">
      <c r="A28" s="14">
        <v>22</v>
      </c>
      <c r="B28" s="122">
        <v>44909</v>
      </c>
      <c r="C28" s="132" t="s">
        <v>11</v>
      </c>
      <c r="D28" s="130" t="s">
        <v>250</v>
      </c>
      <c r="E28" s="123" t="s">
        <v>249</v>
      </c>
      <c r="F28" s="124">
        <v>1200000</v>
      </c>
      <c r="G28" s="15"/>
      <c r="H28" s="10"/>
      <c r="I28" s="8"/>
    </row>
    <row r="29" spans="1:9" s="6" customFormat="1" ht="18.75" customHeight="1">
      <c r="A29" s="14">
        <v>23</v>
      </c>
      <c r="B29" s="122">
        <v>44920</v>
      </c>
      <c r="C29" s="132" t="s">
        <v>12</v>
      </c>
      <c r="D29" s="130" t="s">
        <v>16</v>
      </c>
      <c r="E29" s="123" t="s">
        <v>251</v>
      </c>
      <c r="F29" s="125">
        <v>117</v>
      </c>
      <c r="G29" s="15"/>
      <c r="H29" s="10"/>
      <c r="I29" s="8"/>
    </row>
    <row r="30" spans="1:9" s="6" customFormat="1" ht="18.75" customHeight="1">
      <c r="A30" s="14">
        <v>24</v>
      </c>
      <c r="B30" s="122">
        <v>44920</v>
      </c>
      <c r="C30" s="132" t="s">
        <v>12</v>
      </c>
      <c r="D30" s="130" t="s">
        <v>253</v>
      </c>
      <c r="E30" s="123" t="s">
        <v>252</v>
      </c>
      <c r="F30" s="124">
        <v>1273</v>
      </c>
      <c r="G30" s="15"/>
      <c r="H30" s="10"/>
      <c r="I30" s="8"/>
    </row>
    <row r="31" spans="1:9" s="6" customFormat="1" ht="18.75" customHeight="1">
      <c r="A31" s="14">
        <v>25</v>
      </c>
      <c r="B31" s="122">
        <v>44920</v>
      </c>
      <c r="C31" s="132" t="s">
        <v>12</v>
      </c>
      <c r="D31" s="130" t="s">
        <v>16</v>
      </c>
      <c r="E31" s="123" t="s">
        <v>254</v>
      </c>
      <c r="F31" s="125">
        <v>609</v>
      </c>
      <c r="G31" s="15"/>
      <c r="H31" s="10"/>
      <c r="I31" s="8"/>
    </row>
    <row r="32" spans="1:9" s="6" customFormat="1" ht="18.75" customHeight="1">
      <c r="A32" s="14">
        <v>26</v>
      </c>
      <c r="B32" s="122">
        <v>44921</v>
      </c>
      <c r="C32" s="132" t="s">
        <v>11</v>
      </c>
      <c r="D32" s="130" t="s">
        <v>17</v>
      </c>
      <c r="E32" s="123" t="s">
        <v>235</v>
      </c>
      <c r="F32" s="124">
        <v>10000</v>
      </c>
      <c r="G32" s="15"/>
      <c r="H32" s="10"/>
      <c r="I32" s="8"/>
    </row>
    <row r="33" spans="1:9" s="6" customFormat="1" ht="18.75" customHeight="1">
      <c r="A33" s="14">
        <v>27</v>
      </c>
      <c r="B33" s="128">
        <v>44923</v>
      </c>
      <c r="C33" s="133" t="s">
        <v>11</v>
      </c>
      <c r="D33" s="130" t="s">
        <v>255</v>
      </c>
      <c r="E33" s="126" t="s">
        <v>235</v>
      </c>
      <c r="F33" s="127">
        <v>5000000</v>
      </c>
      <c r="G33" s="15"/>
      <c r="H33" s="10"/>
      <c r="I33" s="8"/>
    </row>
    <row r="34" spans="1:9" s="6" customFormat="1" ht="18.75" customHeight="1">
      <c r="A34" s="152" t="s">
        <v>10</v>
      </c>
      <c r="B34" s="153"/>
      <c r="C34" s="63"/>
      <c r="D34" s="16"/>
      <c r="E34" s="26"/>
      <c r="F34" s="134">
        <f>SUM(F7:F33)</f>
        <v>29484479</v>
      </c>
      <c r="G34" s="17"/>
      <c r="H34" s="10"/>
      <c r="I34" s="8"/>
    </row>
  </sheetData>
  <sheetProtection/>
  <mergeCells count="10">
    <mergeCell ref="A34:B34"/>
    <mergeCell ref="E5:E6"/>
    <mergeCell ref="A1:G1"/>
    <mergeCell ref="A2:G2"/>
    <mergeCell ref="A5:A6"/>
    <mergeCell ref="B5:B6"/>
    <mergeCell ref="C5:C6"/>
    <mergeCell ref="D5:D6"/>
    <mergeCell ref="F5:F6"/>
    <mergeCell ref="G5:G6"/>
  </mergeCells>
  <printOptions/>
  <pageMargins left="0.984251968503937" right="0.1968503937007874" top="0.5905511811023623" bottom="0.3937007874015748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28">
      <selection activeCell="D50" sqref="D50"/>
    </sheetView>
  </sheetViews>
  <sheetFormatPr defaultColWidth="8.88671875" defaultRowHeight="13.5"/>
  <cols>
    <col min="1" max="1" width="4.99609375" style="0" customWidth="1"/>
    <col min="2" max="2" width="24.99609375" style="0" customWidth="1"/>
    <col min="3" max="3" width="13.21484375" style="0" customWidth="1"/>
    <col min="4" max="4" width="52.77734375" style="0" customWidth="1"/>
    <col min="5" max="5" width="16.105468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0" t="s">
        <v>27</v>
      </c>
      <c r="B2" s="150"/>
      <c r="C2" s="150"/>
      <c r="D2" s="150"/>
      <c r="E2" s="150"/>
    </row>
    <row r="3" spans="1:5" ht="13.5">
      <c r="A3" s="151" t="s">
        <v>171</v>
      </c>
      <c r="B3" s="151"/>
      <c r="C3" s="151"/>
      <c r="D3" s="151"/>
      <c r="E3" s="151"/>
    </row>
    <row r="4" spans="1:5" ht="13.5">
      <c r="A4" s="19"/>
      <c r="B4" s="19"/>
      <c r="C4" s="19"/>
      <c r="D4" s="19"/>
      <c r="E4" s="19"/>
    </row>
    <row r="5" spans="1:5" ht="14.25">
      <c r="A5" s="20" t="s">
        <v>28</v>
      </c>
      <c r="B5" s="20"/>
      <c r="C5" s="18"/>
      <c r="D5" s="18"/>
      <c r="E5" s="18"/>
    </row>
    <row r="6" spans="1:5" ht="29.25" customHeight="1">
      <c r="A6" s="87" t="s">
        <v>0</v>
      </c>
      <c r="B6" s="88" t="s">
        <v>18</v>
      </c>
      <c r="C6" s="89" t="s">
        <v>19</v>
      </c>
      <c r="D6" s="89" t="s">
        <v>20</v>
      </c>
      <c r="E6" s="90" t="s">
        <v>29</v>
      </c>
    </row>
    <row r="7" spans="1:5" ht="13.5">
      <c r="A7" s="78">
        <v>1</v>
      </c>
      <c r="B7" s="83"/>
      <c r="C7" s="85" t="s">
        <v>101</v>
      </c>
      <c r="D7" s="86" t="s">
        <v>142</v>
      </c>
      <c r="E7" s="91">
        <v>512960</v>
      </c>
    </row>
    <row r="8" spans="1:5" ht="13.5">
      <c r="A8" s="78">
        <v>2</v>
      </c>
      <c r="B8" s="84"/>
      <c r="C8" s="71" t="s">
        <v>102</v>
      </c>
      <c r="D8" s="72" t="s">
        <v>143</v>
      </c>
      <c r="E8" s="92">
        <v>458000</v>
      </c>
    </row>
    <row r="9" spans="1:5" ht="13.5">
      <c r="A9" s="78">
        <v>3</v>
      </c>
      <c r="B9" s="84"/>
      <c r="C9" s="71" t="s">
        <v>103</v>
      </c>
      <c r="D9" s="72" t="s">
        <v>144</v>
      </c>
      <c r="E9" s="92">
        <v>33000</v>
      </c>
    </row>
    <row r="10" spans="1:5" ht="13.5">
      <c r="A10" s="78">
        <v>4</v>
      </c>
      <c r="B10" s="84"/>
      <c r="C10" s="71" t="s">
        <v>104</v>
      </c>
      <c r="D10" s="72" t="s">
        <v>145</v>
      </c>
      <c r="E10" s="92">
        <v>531280</v>
      </c>
    </row>
    <row r="11" spans="1:5" ht="13.5">
      <c r="A11" s="78">
        <v>5</v>
      </c>
      <c r="B11" s="84"/>
      <c r="C11" s="71" t="s">
        <v>105</v>
      </c>
      <c r="D11" s="72" t="s">
        <v>24</v>
      </c>
      <c r="E11" s="92">
        <v>14950</v>
      </c>
    </row>
    <row r="12" spans="1:5" ht="13.5">
      <c r="A12" s="78">
        <v>6</v>
      </c>
      <c r="B12" s="84"/>
      <c r="C12" s="71" t="s">
        <v>106</v>
      </c>
      <c r="D12" s="72" t="s">
        <v>146</v>
      </c>
      <c r="E12" s="92">
        <v>512960</v>
      </c>
    </row>
    <row r="13" spans="1:5" ht="15.75" customHeight="1">
      <c r="A13" s="78">
        <v>7</v>
      </c>
      <c r="B13" s="84"/>
      <c r="C13" s="71" t="s">
        <v>107</v>
      </c>
      <c r="D13" s="72" t="s">
        <v>24</v>
      </c>
      <c r="E13" s="92">
        <v>40700</v>
      </c>
    </row>
    <row r="14" spans="1:5" ht="15.75" customHeight="1">
      <c r="A14" s="78">
        <v>8</v>
      </c>
      <c r="B14" s="84"/>
      <c r="C14" s="71" t="s">
        <v>107</v>
      </c>
      <c r="D14" s="72" t="s">
        <v>24</v>
      </c>
      <c r="E14" s="92">
        <v>135000</v>
      </c>
    </row>
    <row r="15" spans="1:5" ht="13.5">
      <c r="A15" s="78">
        <v>9</v>
      </c>
      <c r="B15" s="84"/>
      <c r="C15" s="71" t="s">
        <v>108</v>
      </c>
      <c r="D15" s="72" t="s">
        <v>147</v>
      </c>
      <c r="E15" s="92">
        <v>241750</v>
      </c>
    </row>
    <row r="16" spans="1:5" ht="13.5">
      <c r="A16" s="78">
        <v>10</v>
      </c>
      <c r="B16" s="84"/>
      <c r="C16" s="71" t="s">
        <v>108</v>
      </c>
      <c r="D16" s="72" t="s">
        <v>26</v>
      </c>
      <c r="E16" s="92">
        <v>8250</v>
      </c>
    </row>
    <row r="17" spans="1:5" ht="13.5">
      <c r="A17" s="78">
        <v>11</v>
      </c>
      <c r="B17" s="84"/>
      <c r="C17" s="71" t="s">
        <v>109</v>
      </c>
      <c r="D17" s="72" t="s">
        <v>148</v>
      </c>
      <c r="E17" s="92">
        <v>241750</v>
      </c>
    </row>
    <row r="18" spans="1:5" ht="13.5">
      <c r="A18" s="78">
        <v>12</v>
      </c>
      <c r="B18" s="84"/>
      <c r="C18" s="71" t="s">
        <v>109</v>
      </c>
      <c r="D18" s="72" t="s">
        <v>26</v>
      </c>
      <c r="E18" s="92">
        <v>8250</v>
      </c>
    </row>
    <row r="19" spans="1:5" ht="13.5">
      <c r="A19" s="78">
        <v>13</v>
      </c>
      <c r="B19" s="84"/>
      <c r="C19" s="71" t="s">
        <v>110</v>
      </c>
      <c r="D19" s="72" t="s">
        <v>24</v>
      </c>
      <c r="E19" s="92">
        <v>58970</v>
      </c>
    </row>
    <row r="20" spans="1:5" ht="13.5">
      <c r="A20" s="78">
        <v>14</v>
      </c>
      <c r="B20" s="84"/>
      <c r="C20" s="71" t="s">
        <v>111</v>
      </c>
      <c r="D20" s="72" t="s">
        <v>149</v>
      </c>
      <c r="E20" s="92">
        <v>84650</v>
      </c>
    </row>
    <row r="21" spans="1:5" ht="13.5">
      <c r="A21" s="78">
        <v>15</v>
      </c>
      <c r="B21" s="84"/>
      <c r="C21" s="71" t="s">
        <v>112</v>
      </c>
      <c r="D21" s="72" t="s">
        <v>150</v>
      </c>
      <c r="E21" s="92">
        <v>494640</v>
      </c>
    </row>
    <row r="22" spans="1:5" ht="13.5">
      <c r="A22" s="78">
        <v>16</v>
      </c>
      <c r="B22" s="84"/>
      <c r="C22" s="71" t="s">
        <v>113</v>
      </c>
      <c r="D22" s="72" t="s">
        <v>149</v>
      </c>
      <c r="E22" s="92">
        <v>32350</v>
      </c>
    </row>
    <row r="23" spans="1:5" ht="13.5">
      <c r="A23" s="78">
        <v>17</v>
      </c>
      <c r="B23" s="84"/>
      <c r="C23" s="71" t="s">
        <v>114</v>
      </c>
      <c r="D23" s="72" t="s">
        <v>151</v>
      </c>
      <c r="E23" s="92">
        <v>290100</v>
      </c>
    </row>
    <row r="24" spans="1:5" ht="13.5">
      <c r="A24" s="78">
        <v>18</v>
      </c>
      <c r="B24" s="84"/>
      <c r="C24" s="71" t="s">
        <v>114</v>
      </c>
      <c r="D24" s="72" t="s">
        <v>26</v>
      </c>
      <c r="E24" s="92">
        <v>9900</v>
      </c>
    </row>
    <row r="25" spans="1:5" ht="13.5">
      <c r="A25" s="78">
        <v>19</v>
      </c>
      <c r="B25" s="84"/>
      <c r="C25" s="71" t="s">
        <v>115</v>
      </c>
      <c r="D25" s="72" t="s">
        <v>152</v>
      </c>
      <c r="E25" s="92">
        <v>50000</v>
      </c>
    </row>
    <row r="26" spans="1:5" ht="13.5">
      <c r="A26" s="78">
        <v>20</v>
      </c>
      <c r="B26" s="84"/>
      <c r="C26" s="71" t="s">
        <v>116</v>
      </c>
      <c r="D26" s="72" t="s">
        <v>24</v>
      </c>
      <c r="E26" s="92">
        <v>55060</v>
      </c>
    </row>
    <row r="27" spans="1:5" ht="13.5">
      <c r="A27" s="78">
        <v>21</v>
      </c>
      <c r="B27" s="84"/>
      <c r="C27" s="71" t="s">
        <v>116</v>
      </c>
      <c r="D27" s="72" t="s">
        <v>24</v>
      </c>
      <c r="E27" s="92">
        <v>24300</v>
      </c>
    </row>
    <row r="28" spans="1:5" ht="13.5">
      <c r="A28" s="78">
        <v>22</v>
      </c>
      <c r="B28" s="84"/>
      <c r="C28" s="71" t="s">
        <v>117</v>
      </c>
      <c r="D28" s="72" t="s">
        <v>153</v>
      </c>
      <c r="E28" s="92">
        <v>2881100</v>
      </c>
    </row>
    <row r="29" spans="1:5" ht="13.5">
      <c r="A29" s="78">
        <v>23</v>
      </c>
      <c r="B29" s="84"/>
      <c r="C29" s="71" t="s">
        <v>118</v>
      </c>
      <c r="D29" s="72" t="s">
        <v>147</v>
      </c>
      <c r="E29" s="92">
        <v>241750</v>
      </c>
    </row>
    <row r="30" spans="1:5" ht="13.5">
      <c r="A30" s="78">
        <v>24</v>
      </c>
      <c r="B30" s="84" t="s">
        <v>25</v>
      </c>
      <c r="C30" s="71" t="s">
        <v>118</v>
      </c>
      <c r="D30" s="72" t="s">
        <v>26</v>
      </c>
      <c r="E30" s="92">
        <v>8250</v>
      </c>
    </row>
    <row r="31" spans="1:5" ht="13.5">
      <c r="A31" s="78">
        <v>25</v>
      </c>
      <c r="B31" s="84"/>
      <c r="C31" s="71" t="s">
        <v>119</v>
      </c>
      <c r="D31" s="72" t="s">
        <v>154</v>
      </c>
      <c r="E31" s="92">
        <v>531280</v>
      </c>
    </row>
    <row r="32" spans="1:5" ht="13.5">
      <c r="A32" s="78">
        <v>26</v>
      </c>
      <c r="B32" s="84"/>
      <c r="C32" s="71" t="s">
        <v>120</v>
      </c>
      <c r="D32" s="72" t="s">
        <v>155</v>
      </c>
      <c r="E32" s="92">
        <v>241750</v>
      </c>
    </row>
    <row r="33" spans="1:5" ht="13.5">
      <c r="A33" s="78">
        <v>27</v>
      </c>
      <c r="B33" s="84"/>
      <c r="C33" s="71" t="s">
        <v>120</v>
      </c>
      <c r="D33" s="72" t="s">
        <v>26</v>
      </c>
      <c r="E33" s="92">
        <v>8250</v>
      </c>
    </row>
    <row r="34" spans="1:5" ht="13.5">
      <c r="A34" s="78">
        <v>28</v>
      </c>
      <c r="B34" s="84"/>
      <c r="C34" s="71" t="s">
        <v>121</v>
      </c>
      <c r="D34" s="72" t="s">
        <v>156</v>
      </c>
      <c r="E34" s="92">
        <v>512960</v>
      </c>
    </row>
    <row r="35" spans="1:5" ht="13.5">
      <c r="A35" s="78">
        <v>29</v>
      </c>
      <c r="B35" s="84"/>
      <c r="C35" s="71" t="s">
        <v>122</v>
      </c>
      <c r="D35" s="72" t="s">
        <v>24</v>
      </c>
      <c r="E35" s="92">
        <v>48500</v>
      </c>
    </row>
    <row r="36" spans="1:5" ht="13.5">
      <c r="A36" s="78">
        <v>30</v>
      </c>
      <c r="B36" s="84"/>
      <c r="C36" s="71" t="s">
        <v>122</v>
      </c>
      <c r="D36" s="72" t="s">
        <v>24</v>
      </c>
      <c r="E36" s="92">
        <v>24700</v>
      </c>
    </row>
    <row r="37" spans="1:5" ht="13.5">
      <c r="A37" s="78">
        <v>31</v>
      </c>
      <c r="B37" s="84"/>
      <c r="C37" s="71" t="s">
        <v>123</v>
      </c>
      <c r="D37" s="72" t="s">
        <v>157</v>
      </c>
      <c r="E37" s="92">
        <v>386800</v>
      </c>
    </row>
    <row r="38" spans="1:5" ht="13.5">
      <c r="A38" s="78">
        <v>32</v>
      </c>
      <c r="B38" s="84"/>
      <c r="C38" s="71" t="s">
        <v>123</v>
      </c>
      <c r="D38" s="72" t="s">
        <v>26</v>
      </c>
      <c r="E38" s="92">
        <v>13200</v>
      </c>
    </row>
    <row r="39" spans="1:5" ht="13.5">
      <c r="A39" s="78">
        <v>33</v>
      </c>
      <c r="B39" s="84"/>
      <c r="C39" s="71" t="s">
        <v>124</v>
      </c>
      <c r="D39" s="72" t="s">
        <v>158</v>
      </c>
      <c r="E39" s="92">
        <v>79900</v>
      </c>
    </row>
    <row r="40" spans="1:5" ht="13.5">
      <c r="A40" s="78">
        <v>34</v>
      </c>
      <c r="B40" s="84"/>
      <c r="C40" s="71" t="s">
        <v>125</v>
      </c>
      <c r="D40" s="72" t="s">
        <v>159</v>
      </c>
      <c r="E40" s="92">
        <v>512960</v>
      </c>
    </row>
    <row r="41" spans="1:5" ht="13.5">
      <c r="A41" s="78">
        <v>35</v>
      </c>
      <c r="B41" s="84"/>
      <c r="C41" s="71" t="s">
        <v>126</v>
      </c>
      <c r="D41" s="72" t="s">
        <v>160</v>
      </c>
      <c r="E41" s="92">
        <v>110000</v>
      </c>
    </row>
    <row r="42" spans="1:5" ht="13.5">
      <c r="A42" s="78">
        <v>36</v>
      </c>
      <c r="B42" s="84"/>
      <c r="C42" s="71" t="s">
        <v>127</v>
      </c>
      <c r="D42" s="72" t="s">
        <v>161</v>
      </c>
      <c r="E42" s="92">
        <v>30100</v>
      </c>
    </row>
    <row r="43" spans="1:5" ht="13.5">
      <c r="A43" s="78">
        <v>37</v>
      </c>
      <c r="B43" s="84"/>
      <c r="C43" s="71" t="s">
        <v>128</v>
      </c>
      <c r="D43" s="72" t="s">
        <v>162</v>
      </c>
      <c r="E43" s="92">
        <v>531280</v>
      </c>
    </row>
    <row r="44" spans="1:5" ht="13.5">
      <c r="A44" s="78">
        <v>38</v>
      </c>
      <c r="B44" s="84"/>
      <c r="C44" s="71" t="s">
        <v>129</v>
      </c>
      <c r="D44" s="72" t="s">
        <v>24</v>
      </c>
      <c r="E44" s="92">
        <v>96600</v>
      </c>
    </row>
    <row r="45" spans="1:5" ht="13.5">
      <c r="A45" s="78">
        <v>39</v>
      </c>
      <c r="B45" s="84"/>
      <c r="C45" s="71" t="s">
        <v>130</v>
      </c>
      <c r="D45" s="72" t="s">
        <v>24</v>
      </c>
      <c r="E45" s="92">
        <v>47700</v>
      </c>
    </row>
    <row r="46" spans="1:5" ht="13.5">
      <c r="A46" s="78">
        <v>40</v>
      </c>
      <c r="B46" s="84"/>
      <c r="C46" s="71" t="s">
        <v>131</v>
      </c>
      <c r="D46" s="72" t="s">
        <v>163</v>
      </c>
      <c r="E46" s="92">
        <v>228000</v>
      </c>
    </row>
    <row r="47" spans="1:5" ht="13.5">
      <c r="A47" s="78">
        <v>41</v>
      </c>
      <c r="B47" s="84"/>
      <c r="C47" s="71" t="s">
        <v>131</v>
      </c>
      <c r="D47" s="72" t="s">
        <v>26</v>
      </c>
      <c r="E47" s="92">
        <v>22000</v>
      </c>
    </row>
    <row r="48" spans="1:5" ht="13.5">
      <c r="A48" s="78">
        <v>42</v>
      </c>
      <c r="B48" s="84"/>
      <c r="C48" s="71" t="s">
        <v>132</v>
      </c>
      <c r="D48" s="72" t="s">
        <v>164</v>
      </c>
      <c r="E48" s="92">
        <v>512960</v>
      </c>
    </row>
    <row r="49" spans="1:5" ht="13.5">
      <c r="A49" s="78">
        <v>43</v>
      </c>
      <c r="B49" s="84"/>
      <c r="C49" s="71" t="s">
        <v>133</v>
      </c>
      <c r="D49" s="72" t="s">
        <v>165</v>
      </c>
      <c r="E49" s="92">
        <v>70000</v>
      </c>
    </row>
    <row r="50" spans="1:5" ht="13.5">
      <c r="A50" s="78">
        <v>44</v>
      </c>
      <c r="B50" s="84"/>
      <c r="C50" s="71" t="s">
        <v>134</v>
      </c>
      <c r="D50" s="72" t="s">
        <v>166</v>
      </c>
      <c r="E50" s="92">
        <v>406140</v>
      </c>
    </row>
    <row r="51" spans="1:5" ht="13.5">
      <c r="A51" s="78">
        <v>45</v>
      </c>
      <c r="B51" s="84"/>
      <c r="C51" s="71" t="s">
        <v>134</v>
      </c>
      <c r="D51" s="72" t="s">
        <v>26</v>
      </c>
      <c r="E51" s="92">
        <v>13860</v>
      </c>
    </row>
    <row r="52" spans="1:5" ht="13.5">
      <c r="A52" s="78">
        <v>46</v>
      </c>
      <c r="B52" s="84"/>
      <c r="C52" s="71" t="s">
        <v>135</v>
      </c>
      <c r="D52" s="72" t="s">
        <v>167</v>
      </c>
      <c r="E52" s="92">
        <v>154000</v>
      </c>
    </row>
    <row r="53" spans="1:5" ht="13.5">
      <c r="A53" s="78">
        <v>47</v>
      </c>
      <c r="B53" s="84"/>
      <c r="C53" s="71" t="s">
        <v>135</v>
      </c>
      <c r="D53" s="72" t="s">
        <v>168</v>
      </c>
      <c r="E53" s="92">
        <v>22900</v>
      </c>
    </row>
    <row r="54" spans="1:5" ht="13.5">
      <c r="A54" s="78">
        <v>48</v>
      </c>
      <c r="B54" s="84"/>
      <c r="C54" s="71" t="s">
        <v>136</v>
      </c>
      <c r="D54" s="72" t="s">
        <v>153</v>
      </c>
      <c r="E54" s="92">
        <v>1630000</v>
      </c>
    </row>
    <row r="55" spans="1:5" ht="13.5">
      <c r="A55" s="78">
        <v>49</v>
      </c>
      <c r="B55" s="84"/>
      <c r="C55" s="71" t="s">
        <v>137</v>
      </c>
      <c r="D55" s="72" t="s">
        <v>24</v>
      </c>
      <c r="E55" s="92">
        <v>59400</v>
      </c>
    </row>
    <row r="56" spans="1:5" ht="13.5">
      <c r="A56" s="78">
        <v>50</v>
      </c>
      <c r="B56" s="96"/>
      <c r="C56" s="94" t="s">
        <v>138</v>
      </c>
      <c r="D56" s="72" t="s">
        <v>169</v>
      </c>
      <c r="E56" s="92">
        <v>531280</v>
      </c>
    </row>
    <row r="57" spans="1:5" ht="13.5">
      <c r="A57" s="78">
        <v>51</v>
      </c>
      <c r="B57" s="96"/>
      <c r="C57" s="94" t="s">
        <v>139</v>
      </c>
      <c r="D57" s="72" t="s">
        <v>24</v>
      </c>
      <c r="E57" s="92">
        <v>43490</v>
      </c>
    </row>
    <row r="58" spans="1:5" ht="13.5">
      <c r="A58" s="78">
        <v>52</v>
      </c>
      <c r="B58" s="97"/>
      <c r="C58" s="94" t="s">
        <v>140</v>
      </c>
      <c r="D58" s="72" t="s">
        <v>163</v>
      </c>
      <c r="E58" s="92">
        <v>228000</v>
      </c>
    </row>
    <row r="59" spans="1:5" ht="13.5">
      <c r="A59" s="78">
        <v>53</v>
      </c>
      <c r="B59" s="97"/>
      <c r="C59" s="94" t="s">
        <v>140</v>
      </c>
      <c r="D59" s="72" t="s">
        <v>26</v>
      </c>
      <c r="E59" s="92">
        <v>22000</v>
      </c>
    </row>
    <row r="60" spans="1:5" ht="13.5">
      <c r="A60" s="78">
        <v>54</v>
      </c>
      <c r="B60" s="98"/>
      <c r="C60" s="95" t="s">
        <v>141</v>
      </c>
      <c r="D60" s="74" t="s">
        <v>170</v>
      </c>
      <c r="E60" s="93">
        <v>531280</v>
      </c>
    </row>
    <row r="61" spans="1:5" ht="13.5">
      <c r="A61" s="99"/>
      <c r="B61" s="100"/>
      <c r="C61" s="110" t="s">
        <v>256</v>
      </c>
      <c r="D61" s="111"/>
      <c r="E61" s="112">
        <v>14621210</v>
      </c>
    </row>
  </sheetData>
  <sheetProtection/>
  <mergeCells count="2">
    <mergeCell ref="A2:E2"/>
    <mergeCell ref="A3:E3"/>
  </mergeCells>
  <printOptions/>
  <pageMargins left="0.787401574803149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D40" sqref="D40"/>
    </sheetView>
  </sheetViews>
  <sheetFormatPr defaultColWidth="8.88671875" defaultRowHeight="13.5"/>
  <cols>
    <col min="1" max="1" width="5.3359375" style="0" customWidth="1"/>
    <col min="2" max="2" width="25.21484375" style="0" customWidth="1"/>
    <col min="3" max="3" width="12.10546875" style="0" customWidth="1"/>
    <col min="4" max="4" width="59.77734375" style="0" customWidth="1"/>
    <col min="5" max="5" width="13.664062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0" t="s">
        <v>21</v>
      </c>
      <c r="B2" s="150"/>
      <c r="C2" s="150"/>
      <c r="D2" s="150"/>
      <c r="E2" s="150"/>
    </row>
    <row r="3" spans="1:5" ht="13.5">
      <c r="A3" s="151" t="s">
        <v>231</v>
      </c>
      <c r="B3" s="151"/>
      <c r="C3" s="151"/>
      <c r="D3" s="151"/>
      <c r="E3" s="151"/>
    </row>
    <row r="4" spans="1:5" ht="13.5">
      <c r="A4" s="19"/>
      <c r="B4" s="19"/>
      <c r="C4" s="19"/>
      <c r="D4" s="19"/>
      <c r="E4" s="19"/>
    </row>
    <row r="5" spans="1:5" ht="14.25">
      <c r="A5" s="20" t="s">
        <v>22</v>
      </c>
      <c r="B5" s="20"/>
      <c r="C5" s="18"/>
      <c r="D5" s="18"/>
      <c r="E5" s="18"/>
    </row>
    <row r="6" spans="1:5" ht="31.5" customHeight="1">
      <c r="A6" s="68" t="s">
        <v>0</v>
      </c>
      <c r="B6" s="69" t="s">
        <v>18</v>
      </c>
      <c r="C6" s="69" t="s">
        <v>19</v>
      </c>
      <c r="D6" s="69" t="s">
        <v>20</v>
      </c>
      <c r="E6" s="70" t="s">
        <v>23</v>
      </c>
    </row>
    <row r="7" spans="1:5" ht="13.5">
      <c r="A7" s="77">
        <v>1</v>
      </c>
      <c r="B7" s="113"/>
      <c r="C7" s="75" t="s">
        <v>174</v>
      </c>
      <c r="D7" s="76" t="s">
        <v>202</v>
      </c>
      <c r="E7" s="115">
        <v>22000</v>
      </c>
    </row>
    <row r="8" spans="1:5" ht="13.5">
      <c r="A8" s="78">
        <v>2</v>
      </c>
      <c r="B8" s="84"/>
      <c r="C8" s="71" t="s">
        <v>175</v>
      </c>
      <c r="D8" s="72" t="s">
        <v>203</v>
      </c>
      <c r="E8" s="92">
        <v>55000</v>
      </c>
    </row>
    <row r="9" spans="1:5" ht="13.5">
      <c r="A9" s="78">
        <v>3</v>
      </c>
      <c r="B9" s="84"/>
      <c r="C9" s="71" t="s">
        <v>176</v>
      </c>
      <c r="D9" s="72" t="s">
        <v>204</v>
      </c>
      <c r="E9" s="92">
        <v>22000</v>
      </c>
    </row>
    <row r="10" spans="1:5" ht="13.5">
      <c r="A10" s="78">
        <v>4</v>
      </c>
      <c r="B10" s="84"/>
      <c r="C10" s="71" t="s">
        <v>177</v>
      </c>
      <c r="D10" s="72" t="s">
        <v>204</v>
      </c>
      <c r="E10" s="92">
        <v>3000</v>
      </c>
    </row>
    <row r="11" spans="1:5" ht="13.5">
      <c r="A11" s="78">
        <v>5</v>
      </c>
      <c r="B11" s="84"/>
      <c r="C11" s="71" t="s">
        <v>178</v>
      </c>
      <c r="D11" s="72" t="s">
        <v>205</v>
      </c>
      <c r="E11" s="92">
        <v>209000</v>
      </c>
    </row>
    <row r="12" spans="1:5" ht="13.5">
      <c r="A12" s="78">
        <v>6</v>
      </c>
      <c r="B12" s="84"/>
      <c r="C12" s="71" t="s">
        <v>179</v>
      </c>
      <c r="D12" s="72" t="s">
        <v>206</v>
      </c>
      <c r="E12" s="92">
        <v>99000</v>
      </c>
    </row>
    <row r="13" spans="1:5" ht="13.5">
      <c r="A13" s="78">
        <v>7</v>
      </c>
      <c r="B13" s="84"/>
      <c r="C13" s="71" t="s">
        <v>180</v>
      </c>
      <c r="D13" s="72" t="s">
        <v>207</v>
      </c>
      <c r="E13" s="92">
        <v>100000</v>
      </c>
    </row>
    <row r="14" spans="1:5" ht="13.5">
      <c r="A14" s="78">
        <v>8</v>
      </c>
      <c r="B14" s="84"/>
      <c r="C14" s="71" t="s">
        <v>181</v>
      </c>
      <c r="D14" s="72" t="s">
        <v>208</v>
      </c>
      <c r="E14" s="92">
        <v>120000</v>
      </c>
    </row>
    <row r="15" spans="1:5" ht="13.5">
      <c r="A15" s="78">
        <v>9</v>
      </c>
      <c r="B15" s="84"/>
      <c r="C15" s="71" t="s">
        <v>182</v>
      </c>
      <c r="D15" s="72" t="s">
        <v>209</v>
      </c>
      <c r="E15" s="92">
        <v>164350</v>
      </c>
    </row>
    <row r="16" spans="1:5" ht="13.5">
      <c r="A16" s="78">
        <v>10</v>
      </c>
      <c r="B16" s="84"/>
      <c r="C16" s="71" t="s">
        <v>183</v>
      </c>
      <c r="D16" s="72" t="s">
        <v>210</v>
      </c>
      <c r="E16" s="92">
        <v>1015350</v>
      </c>
    </row>
    <row r="17" spans="1:5" ht="13.5">
      <c r="A17" s="78">
        <v>11</v>
      </c>
      <c r="B17" s="84"/>
      <c r="C17" s="71" t="s">
        <v>183</v>
      </c>
      <c r="D17" s="72" t="s">
        <v>30</v>
      </c>
      <c r="E17" s="92">
        <v>34650</v>
      </c>
    </row>
    <row r="18" spans="1:5" ht="13.5">
      <c r="A18" s="78">
        <v>12</v>
      </c>
      <c r="B18" s="84"/>
      <c r="C18" s="71" t="s">
        <v>184</v>
      </c>
      <c r="D18" s="72" t="s">
        <v>211</v>
      </c>
      <c r="E18" s="92">
        <v>225000</v>
      </c>
    </row>
    <row r="19" spans="1:5" ht="13.5">
      <c r="A19" s="78">
        <v>13</v>
      </c>
      <c r="B19" s="84"/>
      <c r="C19" s="71" t="s">
        <v>185</v>
      </c>
      <c r="D19" s="72" t="s">
        <v>212</v>
      </c>
      <c r="E19" s="92">
        <v>100000</v>
      </c>
    </row>
    <row r="20" spans="1:5" ht="13.5">
      <c r="A20" s="78">
        <v>14</v>
      </c>
      <c r="B20" s="84"/>
      <c r="C20" s="71" t="s">
        <v>186</v>
      </c>
      <c r="D20" s="72" t="s">
        <v>213</v>
      </c>
      <c r="E20" s="92">
        <v>33000</v>
      </c>
    </row>
    <row r="21" spans="1:5" ht="13.5">
      <c r="A21" s="78">
        <v>15</v>
      </c>
      <c r="B21" s="84"/>
      <c r="C21" s="71" t="s">
        <v>187</v>
      </c>
      <c r="D21" s="72" t="s">
        <v>214</v>
      </c>
      <c r="E21" s="92">
        <v>70180</v>
      </c>
    </row>
    <row r="22" spans="1:5" ht="13.5">
      <c r="A22" s="78">
        <v>16</v>
      </c>
      <c r="B22" s="84"/>
      <c r="C22" s="71" t="s">
        <v>188</v>
      </c>
      <c r="D22" s="72" t="s">
        <v>214</v>
      </c>
      <c r="E22" s="92">
        <v>73820</v>
      </c>
    </row>
    <row r="23" spans="1:5" ht="13.5">
      <c r="A23" s="78">
        <v>17</v>
      </c>
      <c r="B23" s="84"/>
      <c r="C23" s="71" t="s">
        <v>189</v>
      </c>
      <c r="D23" s="72" t="s">
        <v>215</v>
      </c>
      <c r="E23" s="92">
        <v>132650</v>
      </c>
    </row>
    <row r="24" spans="1:5" ht="13.5">
      <c r="A24" s="78">
        <v>18</v>
      </c>
      <c r="B24" s="84"/>
      <c r="C24" s="71" t="s">
        <v>190</v>
      </c>
      <c r="D24" s="72" t="s">
        <v>216</v>
      </c>
      <c r="E24" s="92">
        <v>696240</v>
      </c>
    </row>
    <row r="25" spans="1:5" ht="13.5">
      <c r="A25" s="78">
        <v>19</v>
      </c>
      <c r="B25" s="84"/>
      <c r="C25" s="71" t="s">
        <v>190</v>
      </c>
      <c r="D25" s="72" t="s">
        <v>216</v>
      </c>
      <c r="E25" s="92">
        <v>154720</v>
      </c>
    </row>
    <row r="26" spans="1:5" ht="22.5">
      <c r="A26" s="78">
        <v>20</v>
      </c>
      <c r="B26" s="84" t="s">
        <v>232</v>
      </c>
      <c r="C26" s="71" t="s">
        <v>190</v>
      </c>
      <c r="D26" s="72" t="s">
        <v>216</v>
      </c>
      <c r="E26" s="92">
        <v>696240</v>
      </c>
    </row>
    <row r="27" spans="1:5" ht="13.5">
      <c r="A27" s="78">
        <v>21</v>
      </c>
      <c r="B27" s="84"/>
      <c r="C27" s="71" t="s">
        <v>190</v>
      </c>
      <c r="D27" s="72" t="s">
        <v>217</v>
      </c>
      <c r="E27" s="92">
        <v>52800</v>
      </c>
    </row>
    <row r="28" spans="1:5" ht="13.5">
      <c r="A28" s="78">
        <v>22</v>
      </c>
      <c r="B28" s="84"/>
      <c r="C28" s="71" t="s">
        <v>191</v>
      </c>
      <c r="D28" s="72" t="s">
        <v>218</v>
      </c>
      <c r="E28" s="92">
        <v>39000</v>
      </c>
    </row>
    <row r="29" spans="1:5" ht="22.5">
      <c r="A29" s="78">
        <v>23</v>
      </c>
      <c r="B29" s="84"/>
      <c r="C29" s="71" t="s">
        <v>192</v>
      </c>
      <c r="D29" s="72" t="s">
        <v>219</v>
      </c>
      <c r="E29" s="92">
        <v>315000</v>
      </c>
    </row>
    <row r="30" spans="1:5" ht="22.5">
      <c r="A30" s="78">
        <v>24</v>
      </c>
      <c r="B30" s="84"/>
      <c r="C30" s="71" t="s">
        <v>193</v>
      </c>
      <c r="D30" s="72" t="s">
        <v>220</v>
      </c>
      <c r="E30" s="92">
        <v>44000</v>
      </c>
    </row>
    <row r="31" spans="1:5" ht="13.5">
      <c r="A31" s="78">
        <v>25</v>
      </c>
      <c r="B31" s="84"/>
      <c r="C31" s="71" t="s">
        <v>194</v>
      </c>
      <c r="D31" s="72" t="s">
        <v>221</v>
      </c>
      <c r="E31" s="92">
        <v>37800</v>
      </c>
    </row>
    <row r="32" spans="1:5" ht="13.5">
      <c r="A32" s="78">
        <v>26</v>
      </c>
      <c r="B32" s="84"/>
      <c r="C32" s="71" t="s">
        <v>195</v>
      </c>
      <c r="D32" s="72" t="s">
        <v>222</v>
      </c>
      <c r="E32" s="92">
        <v>194400</v>
      </c>
    </row>
    <row r="33" spans="1:5" ht="13.5">
      <c r="A33" s="78">
        <v>27</v>
      </c>
      <c r="B33" s="84"/>
      <c r="C33" s="71" t="s">
        <v>196</v>
      </c>
      <c r="D33" s="72" t="s">
        <v>223</v>
      </c>
      <c r="E33" s="92">
        <v>242000</v>
      </c>
    </row>
    <row r="34" spans="1:5" ht="13.5">
      <c r="A34" s="78">
        <v>28</v>
      </c>
      <c r="B34" s="84"/>
      <c r="C34" s="71" t="s">
        <v>197</v>
      </c>
      <c r="D34" s="72" t="s">
        <v>224</v>
      </c>
      <c r="E34" s="92">
        <v>72000</v>
      </c>
    </row>
    <row r="35" spans="1:5" ht="13.5">
      <c r="A35" s="78">
        <v>29</v>
      </c>
      <c r="B35" s="84"/>
      <c r="C35" s="71" t="s">
        <v>198</v>
      </c>
      <c r="D35" s="72" t="s">
        <v>225</v>
      </c>
      <c r="E35" s="92">
        <v>46800</v>
      </c>
    </row>
    <row r="36" spans="1:5" ht="13.5">
      <c r="A36" s="78">
        <v>30</v>
      </c>
      <c r="B36" s="84"/>
      <c r="C36" s="71" t="s">
        <v>199</v>
      </c>
      <c r="D36" s="72" t="s">
        <v>226</v>
      </c>
      <c r="E36" s="92">
        <v>1421490</v>
      </c>
    </row>
    <row r="37" spans="1:5" ht="13.5">
      <c r="A37" s="78">
        <v>31</v>
      </c>
      <c r="B37" s="84"/>
      <c r="C37" s="71" t="s">
        <v>199</v>
      </c>
      <c r="D37" s="72" t="s">
        <v>227</v>
      </c>
      <c r="E37" s="92">
        <v>1218420</v>
      </c>
    </row>
    <row r="38" spans="1:5" ht="13.5">
      <c r="A38" s="78">
        <v>32</v>
      </c>
      <c r="B38" s="84"/>
      <c r="C38" s="71" t="s">
        <v>199</v>
      </c>
      <c r="D38" s="72" t="s">
        <v>30</v>
      </c>
      <c r="E38" s="92">
        <v>90090</v>
      </c>
    </row>
    <row r="39" spans="1:5" ht="22.5">
      <c r="A39" s="78">
        <v>33</v>
      </c>
      <c r="B39" s="84"/>
      <c r="C39" s="71" t="s">
        <v>200</v>
      </c>
      <c r="D39" s="72" t="s">
        <v>228</v>
      </c>
      <c r="E39" s="92">
        <v>519560</v>
      </c>
    </row>
    <row r="40" spans="1:5" ht="13.5">
      <c r="A40" s="78">
        <v>34</v>
      </c>
      <c r="B40" s="84"/>
      <c r="C40" s="71" t="s">
        <v>201</v>
      </c>
      <c r="D40" s="72" t="s">
        <v>229</v>
      </c>
      <c r="E40" s="92">
        <v>812280</v>
      </c>
    </row>
    <row r="41" spans="1:5" ht="13.5">
      <c r="A41" s="78">
        <v>35</v>
      </c>
      <c r="B41" s="84"/>
      <c r="C41" s="71" t="s">
        <v>201</v>
      </c>
      <c r="D41" s="72" t="s">
        <v>230</v>
      </c>
      <c r="E41" s="92">
        <v>406140</v>
      </c>
    </row>
    <row r="42" spans="1:5" ht="13.5">
      <c r="A42" s="81">
        <v>36</v>
      </c>
      <c r="B42" s="114"/>
      <c r="C42" s="73" t="s">
        <v>201</v>
      </c>
      <c r="D42" s="74" t="s">
        <v>30</v>
      </c>
      <c r="E42" s="93">
        <v>41580</v>
      </c>
    </row>
    <row r="43" spans="1:5" ht="13.5">
      <c r="A43" s="82"/>
      <c r="B43" s="80"/>
      <c r="C43" s="116" t="s">
        <v>10</v>
      </c>
      <c r="D43" s="111"/>
      <c r="E43" s="112">
        <v>9579560</v>
      </c>
    </row>
  </sheetData>
  <sheetProtection/>
  <mergeCells count="2">
    <mergeCell ref="A2:E2"/>
    <mergeCell ref="A3:E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" width="6.6640625" style="0" customWidth="1"/>
    <col min="2" max="2" width="24.21484375" style="0" customWidth="1"/>
    <col min="3" max="3" width="13.4453125" style="0" customWidth="1"/>
    <col min="4" max="4" width="55.4453125" style="0" customWidth="1"/>
    <col min="5" max="5" width="13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0" t="s">
        <v>21</v>
      </c>
      <c r="B2" s="150"/>
      <c r="C2" s="150"/>
      <c r="D2" s="150"/>
      <c r="E2" s="150"/>
    </row>
    <row r="3" spans="1:5" ht="13.5">
      <c r="A3" s="151" t="s">
        <v>98</v>
      </c>
      <c r="B3" s="151"/>
      <c r="C3" s="151"/>
      <c r="D3" s="151"/>
      <c r="E3" s="151"/>
    </row>
    <row r="4" spans="1:5" ht="13.5">
      <c r="A4" s="19"/>
      <c r="B4" s="19"/>
      <c r="C4" s="19"/>
      <c r="D4" s="19"/>
      <c r="E4" s="19"/>
    </row>
    <row r="5" spans="1:5" ht="14.25">
      <c r="A5" s="20" t="s">
        <v>22</v>
      </c>
      <c r="B5" s="20"/>
      <c r="C5" s="18"/>
      <c r="D5" s="18"/>
      <c r="E5" s="18"/>
    </row>
    <row r="6" spans="1:5" ht="29.25" customHeight="1">
      <c r="A6" s="68" t="s">
        <v>0</v>
      </c>
      <c r="B6" s="69" t="s">
        <v>18</v>
      </c>
      <c r="C6" s="69" t="s">
        <v>19</v>
      </c>
      <c r="D6" s="69" t="s">
        <v>20</v>
      </c>
      <c r="E6" s="70" t="s">
        <v>23</v>
      </c>
    </row>
    <row r="7" spans="1:5" ht="13.5">
      <c r="A7" s="78">
        <v>1</v>
      </c>
      <c r="B7" s="23"/>
      <c r="C7" s="71" t="s">
        <v>90</v>
      </c>
      <c r="D7" s="72" t="s">
        <v>91</v>
      </c>
      <c r="E7" s="92">
        <v>2950000</v>
      </c>
    </row>
    <row r="8" spans="1:5" ht="13.5">
      <c r="A8" s="78">
        <v>2</v>
      </c>
      <c r="B8" s="23"/>
      <c r="C8" s="71" t="s">
        <v>92</v>
      </c>
      <c r="D8" s="72" t="s">
        <v>93</v>
      </c>
      <c r="E8" s="92">
        <v>22000</v>
      </c>
    </row>
    <row r="9" spans="1:5" ht="13.5">
      <c r="A9" s="78">
        <v>3</v>
      </c>
      <c r="B9" s="23" t="s">
        <v>31</v>
      </c>
      <c r="C9" s="71" t="s">
        <v>94</v>
      </c>
      <c r="D9" s="72" t="s">
        <v>95</v>
      </c>
      <c r="E9" s="92">
        <v>740000</v>
      </c>
    </row>
    <row r="10" spans="1:5" ht="13.5">
      <c r="A10" s="81">
        <v>4</v>
      </c>
      <c r="B10" s="23"/>
      <c r="C10" s="104" t="s">
        <v>96</v>
      </c>
      <c r="D10" s="105" t="s">
        <v>97</v>
      </c>
      <c r="E10" s="106">
        <v>2000000</v>
      </c>
    </row>
    <row r="11" spans="1:5" ht="13.5">
      <c r="A11" s="82">
        <v>5</v>
      </c>
      <c r="B11" s="80"/>
      <c r="C11" s="107" t="s">
        <v>10</v>
      </c>
      <c r="D11" s="108"/>
      <c r="E11" s="109">
        <v>5712000</v>
      </c>
    </row>
  </sheetData>
  <sheetProtection/>
  <mergeCells count="2">
    <mergeCell ref="A2:E2"/>
    <mergeCell ref="A3:E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5" sqref="B5"/>
    </sheetView>
  </sheetViews>
  <sheetFormatPr defaultColWidth="8.88671875" defaultRowHeight="13.5"/>
  <cols>
    <col min="1" max="1" width="5.77734375" style="0" customWidth="1"/>
    <col min="2" max="2" width="23.21484375" style="0" customWidth="1"/>
    <col min="3" max="3" width="14.21484375" style="0" customWidth="1"/>
    <col min="4" max="4" width="51.99609375" style="0" customWidth="1"/>
    <col min="5" max="5" width="14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0" t="s">
        <v>21</v>
      </c>
      <c r="B2" s="150"/>
      <c r="C2" s="150"/>
      <c r="D2" s="150"/>
      <c r="E2" s="150"/>
    </row>
    <row r="3" spans="1:5" ht="13.5">
      <c r="A3" s="151" t="s">
        <v>98</v>
      </c>
      <c r="B3" s="151"/>
      <c r="C3" s="151"/>
      <c r="D3" s="151"/>
      <c r="E3" s="151"/>
    </row>
    <row r="4" spans="1:5" ht="13.5">
      <c r="A4" s="19"/>
      <c r="B4" s="19"/>
      <c r="C4" s="19"/>
      <c r="D4" s="19"/>
      <c r="E4" s="19"/>
    </row>
    <row r="5" spans="1:5" ht="14.25">
      <c r="A5" s="20" t="s">
        <v>22</v>
      </c>
      <c r="B5" s="20"/>
      <c r="C5" s="18"/>
      <c r="D5" s="18"/>
      <c r="E5" s="18"/>
    </row>
    <row r="6" spans="1:5" ht="30.75" customHeight="1">
      <c r="A6" s="21" t="s">
        <v>0</v>
      </c>
      <c r="B6" s="21" t="s">
        <v>18</v>
      </c>
      <c r="C6" s="21" t="s">
        <v>19</v>
      </c>
      <c r="D6" s="21" t="s">
        <v>20</v>
      </c>
      <c r="E6" s="21" t="s">
        <v>23</v>
      </c>
    </row>
    <row r="7" spans="1:5" ht="13.5">
      <c r="A7" s="168">
        <v>1</v>
      </c>
      <c r="B7" s="162" t="s">
        <v>32</v>
      </c>
      <c r="C7" s="164" t="s">
        <v>172</v>
      </c>
      <c r="D7" s="164" t="s">
        <v>173</v>
      </c>
      <c r="E7" s="166">
        <v>1600000</v>
      </c>
    </row>
    <row r="8" spans="1:5" ht="13.5">
      <c r="A8" s="163"/>
      <c r="B8" s="162"/>
      <c r="C8" s="165"/>
      <c r="D8" s="165"/>
      <c r="E8" s="167"/>
    </row>
    <row r="9" spans="1:5" ht="13.5">
      <c r="A9" s="22"/>
      <c r="B9" s="163"/>
      <c r="C9" s="24" t="s">
        <v>10</v>
      </c>
      <c r="D9" s="25"/>
      <c r="E9" s="27">
        <v>1600000</v>
      </c>
    </row>
  </sheetData>
  <sheetProtection/>
  <mergeCells count="7">
    <mergeCell ref="A2:E2"/>
    <mergeCell ref="A3:E3"/>
    <mergeCell ref="B7:B9"/>
    <mergeCell ref="C7:C8"/>
    <mergeCell ref="D7:D8"/>
    <mergeCell ref="E7:E8"/>
    <mergeCell ref="A7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85" zoomScaleNormal="85" zoomScalePageLayoutView="0" workbookViewId="0" topLeftCell="A1">
      <pane ySplit="6" topLeftCell="A7" activePane="bottomLeft" state="frozen"/>
      <selection pane="topLeft" activeCell="M75" sqref="M75"/>
      <selection pane="bottomLeft" activeCell="I34" sqref="I34"/>
    </sheetView>
  </sheetViews>
  <sheetFormatPr defaultColWidth="8.88671875" defaultRowHeight="13.5"/>
  <cols>
    <col min="1" max="1" width="4.88671875" style="1" customWidth="1"/>
    <col min="2" max="2" width="10.6640625" style="1" customWidth="1"/>
    <col min="3" max="3" width="14.4453125" style="1" customWidth="1"/>
    <col min="4" max="4" width="9.3359375" style="1" customWidth="1"/>
    <col min="5" max="5" width="5.99609375" style="1" customWidth="1"/>
    <col min="6" max="6" width="5.21484375" style="1" customWidth="1"/>
    <col min="7" max="7" width="6.6640625" style="1" customWidth="1"/>
    <col min="8" max="8" width="6.3359375" style="1" customWidth="1"/>
    <col min="9" max="9" width="16.6640625" style="3" customWidth="1"/>
    <col min="10" max="10" width="14.4453125" style="3" customWidth="1"/>
    <col min="11" max="11" width="23.99609375" style="1" customWidth="1"/>
    <col min="12" max="12" width="9.3359375" style="1" customWidth="1"/>
    <col min="13" max="13" width="14.10546875" style="28" customWidth="1"/>
    <col min="14" max="14" width="8.88671875" style="28" customWidth="1"/>
    <col min="15" max="16384" width="8.88671875" style="1" customWidth="1"/>
  </cols>
  <sheetData>
    <row r="1" spans="1:14" ht="25.5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3.5">
      <c r="A2" s="156" t="s">
        <v>98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9.5" customHeight="1">
      <c r="A3" s="45" t="s">
        <v>84</v>
      </c>
      <c r="C3" s="2"/>
      <c r="D3" s="2"/>
      <c r="E3" s="2"/>
      <c r="F3" s="2"/>
      <c r="G3" s="2"/>
      <c r="H3" s="2"/>
      <c r="I3" s="2"/>
      <c r="J3" s="2"/>
      <c r="K3" s="2"/>
      <c r="L3" s="2"/>
      <c r="M3" s="44"/>
      <c r="N3" s="44"/>
    </row>
    <row r="4" spans="3:14" ht="13.5">
      <c r="C4" s="4"/>
      <c r="D4" s="4"/>
      <c r="E4" s="4"/>
      <c r="F4" s="4"/>
      <c r="G4" s="4"/>
      <c r="H4" s="4"/>
      <c r="I4" s="4"/>
      <c r="J4" s="4"/>
      <c r="K4" s="5"/>
      <c r="L4" s="5"/>
      <c r="M4" s="43"/>
      <c r="N4" s="42" t="s">
        <v>5</v>
      </c>
    </row>
    <row r="5" spans="1:14" s="6" customFormat="1" ht="16.5" customHeight="1">
      <c r="A5" s="175" t="s">
        <v>0</v>
      </c>
      <c r="B5" s="173" t="s">
        <v>6</v>
      </c>
      <c r="C5" s="173" t="s">
        <v>7</v>
      </c>
      <c r="D5" s="173" t="s">
        <v>57</v>
      </c>
      <c r="E5" s="64"/>
      <c r="F5" s="64"/>
      <c r="G5" s="64"/>
      <c r="H5" s="65"/>
      <c r="I5" s="171" t="s">
        <v>1</v>
      </c>
      <c r="J5" s="171" t="s">
        <v>2</v>
      </c>
      <c r="K5" s="171" t="s">
        <v>56</v>
      </c>
      <c r="L5" s="171" t="s">
        <v>55</v>
      </c>
      <c r="M5" s="177" t="s">
        <v>54</v>
      </c>
      <c r="N5" s="179" t="s">
        <v>3</v>
      </c>
    </row>
    <row r="6" spans="1:14" s="6" customFormat="1" ht="38.25" customHeight="1">
      <c r="A6" s="176"/>
      <c r="B6" s="174"/>
      <c r="C6" s="174"/>
      <c r="D6" s="174"/>
      <c r="E6" s="66" t="s">
        <v>53</v>
      </c>
      <c r="F6" s="66" t="s">
        <v>52</v>
      </c>
      <c r="G6" s="66" t="s">
        <v>51</v>
      </c>
      <c r="H6" s="66" t="s">
        <v>50</v>
      </c>
      <c r="I6" s="172"/>
      <c r="J6" s="172"/>
      <c r="K6" s="172"/>
      <c r="L6" s="172"/>
      <c r="M6" s="178"/>
      <c r="N6" s="180"/>
    </row>
    <row r="7" spans="1:14" s="6" customFormat="1" ht="27.75" customHeight="1">
      <c r="A7" s="39">
        <v>1</v>
      </c>
      <c r="B7" s="41" t="s">
        <v>258</v>
      </c>
      <c r="C7" s="33" t="s">
        <v>49</v>
      </c>
      <c r="D7" s="37" t="s">
        <v>36</v>
      </c>
      <c r="E7" s="35" t="s">
        <v>35</v>
      </c>
      <c r="F7" s="36"/>
      <c r="G7" s="36" t="s">
        <v>35</v>
      </c>
      <c r="H7" s="40"/>
      <c r="I7" s="35" t="s">
        <v>259</v>
      </c>
      <c r="J7" s="34" t="s">
        <v>38</v>
      </c>
      <c r="K7" s="34" t="s">
        <v>260</v>
      </c>
      <c r="L7" s="34" t="s">
        <v>261</v>
      </c>
      <c r="M7" s="32">
        <v>3000000</v>
      </c>
      <c r="N7" s="31"/>
    </row>
    <row r="8" spans="1:14" s="6" customFormat="1" ht="27.75" customHeight="1">
      <c r="A8" s="39">
        <v>2</v>
      </c>
      <c r="B8" s="38" t="s">
        <v>262</v>
      </c>
      <c r="C8" s="33"/>
      <c r="D8" s="37" t="s">
        <v>44</v>
      </c>
      <c r="E8" s="35" t="s">
        <v>43</v>
      </c>
      <c r="F8" s="36"/>
      <c r="G8" s="36" t="s">
        <v>43</v>
      </c>
      <c r="H8" s="36"/>
      <c r="I8" s="35" t="s">
        <v>263</v>
      </c>
      <c r="J8" s="34" t="s">
        <v>38</v>
      </c>
      <c r="K8" s="34" t="s">
        <v>264</v>
      </c>
      <c r="L8" s="33" t="s">
        <v>265</v>
      </c>
      <c r="M8" s="32">
        <v>6000000</v>
      </c>
      <c r="N8" s="31"/>
    </row>
    <row r="9" spans="1:14" s="6" customFormat="1" ht="27.75" customHeight="1">
      <c r="A9" s="39">
        <v>3</v>
      </c>
      <c r="B9" s="38" t="s">
        <v>267</v>
      </c>
      <c r="C9" s="33"/>
      <c r="D9" s="37" t="s">
        <v>40</v>
      </c>
      <c r="E9" s="35" t="s">
        <v>39</v>
      </c>
      <c r="F9" s="36"/>
      <c r="G9" s="36" t="s">
        <v>39</v>
      </c>
      <c r="H9" s="36" t="s">
        <v>39</v>
      </c>
      <c r="I9" s="35" t="s">
        <v>48</v>
      </c>
      <c r="J9" s="34" t="s">
        <v>38</v>
      </c>
      <c r="K9" s="34" t="s">
        <v>47</v>
      </c>
      <c r="L9" s="33" t="s">
        <v>266</v>
      </c>
      <c r="M9" s="32">
        <v>10000000</v>
      </c>
      <c r="N9" s="31"/>
    </row>
    <row r="10" spans="1:14" s="6" customFormat="1" ht="27.75" customHeight="1">
      <c r="A10" s="39">
        <v>4</v>
      </c>
      <c r="B10" s="38" t="s">
        <v>268</v>
      </c>
      <c r="C10" s="33"/>
      <c r="D10" s="37" t="s">
        <v>44</v>
      </c>
      <c r="E10" s="35" t="s">
        <v>43</v>
      </c>
      <c r="F10" s="36"/>
      <c r="G10" s="36" t="s">
        <v>43</v>
      </c>
      <c r="H10" s="36"/>
      <c r="I10" s="35" t="s">
        <v>269</v>
      </c>
      <c r="J10" s="34" t="s">
        <v>38</v>
      </c>
      <c r="K10" s="34" t="s">
        <v>271</v>
      </c>
      <c r="L10" s="33" t="s">
        <v>270</v>
      </c>
      <c r="M10" s="32">
        <v>1000000</v>
      </c>
      <c r="N10" s="31"/>
    </row>
    <row r="11" spans="1:14" s="6" customFormat="1" ht="27.75" customHeight="1">
      <c r="A11" s="39">
        <v>5</v>
      </c>
      <c r="B11" s="38" t="s">
        <v>268</v>
      </c>
      <c r="C11" s="33"/>
      <c r="D11" s="37" t="s">
        <v>44</v>
      </c>
      <c r="E11" s="35" t="s">
        <v>43</v>
      </c>
      <c r="F11" s="36"/>
      <c r="G11" s="36" t="s">
        <v>43</v>
      </c>
      <c r="H11" s="40"/>
      <c r="I11" s="35" t="s">
        <v>272</v>
      </c>
      <c r="J11" s="34" t="s">
        <v>38</v>
      </c>
      <c r="K11" s="34" t="s">
        <v>273</v>
      </c>
      <c r="L11" s="33" t="s">
        <v>339</v>
      </c>
      <c r="M11" s="32">
        <v>1200000</v>
      </c>
      <c r="N11" s="31"/>
    </row>
    <row r="12" spans="1:14" s="6" customFormat="1" ht="27.75" customHeight="1">
      <c r="A12" s="39">
        <v>6</v>
      </c>
      <c r="B12" s="38" t="s">
        <v>268</v>
      </c>
      <c r="C12" s="33"/>
      <c r="D12" s="37" t="s">
        <v>44</v>
      </c>
      <c r="E12" s="35" t="s">
        <v>43</v>
      </c>
      <c r="F12" s="36"/>
      <c r="G12" s="36" t="s">
        <v>43</v>
      </c>
      <c r="H12" s="36"/>
      <c r="I12" s="35" t="s">
        <v>274</v>
      </c>
      <c r="J12" s="34" t="s">
        <v>38</v>
      </c>
      <c r="K12" s="34" t="s">
        <v>275</v>
      </c>
      <c r="L12" s="33" t="s">
        <v>276</v>
      </c>
      <c r="M12" s="32">
        <v>1500000</v>
      </c>
      <c r="N12" s="31"/>
    </row>
    <row r="13" spans="1:14" s="6" customFormat="1" ht="27.75" customHeight="1">
      <c r="A13" s="39">
        <v>7</v>
      </c>
      <c r="B13" s="38" t="s">
        <v>268</v>
      </c>
      <c r="C13" s="33"/>
      <c r="D13" s="37" t="s">
        <v>44</v>
      </c>
      <c r="E13" s="35" t="s">
        <v>43</v>
      </c>
      <c r="F13" s="36"/>
      <c r="G13" s="36" t="s">
        <v>43</v>
      </c>
      <c r="H13" s="36"/>
      <c r="I13" s="35" t="s">
        <v>277</v>
      </c>
      <c r="J13" s="34" t="s">
        <v>38</v>
      </c>
      <c r="K13" s="34" t="s">
        <v>278</v>
      </c>
      <c r="L13" s="33" t="s">
        <v>279</v>
      </c>
      <c r="M13" s="32">
        <v>840000</v>
      </c>
      <c r="N13" s="31"/>
    </row>
    <row r="14" spans="1:14" s="6" customFormat="1" ht="27.75" customHeight="1">
      <c r="A14" s="39">
        <v>8</v>
      </c>
      <c r="B14" s="38" t="s">
        <v>268</v>
      </c>
      <c r="C14" s="33"/>
      <c r="D14" s="34" t="s">
        <v>44</v>
      </c>
      <c r="E14" s="35" t="s">
        <v>43</v>
      </c>
      <c r="F14" s="36"/>
      <c r="G14" s="36" t="s">
        <v>43</v>
      </c>
      <c r="H14" s="40"/>
      <c r="I14" s="35" t="s">
        <v>280</v>
      </c>
      <c r="J14" s="34" t="s">
        <v>38</v>
      </c>
      <c r="K14" s="34" t="s">
        <v>281</v>
      </c>
      <c r="L14" s="33" t="s">
        <v>339</v>
      </c>
      <c r="M14" s="32">
        <v>1000000</v>
      </c>
      <c r="N14" s="31"/>
    </row>
    <row r="15" spans="1:14" s="6" customFormat="1" ht="27.75" customHeight="1">
      <c r="A15" s="39">
        <v>9</v>
      </c>
      <c r="B15" s="38" t="s">
        <v>268</v>
      </c>
      <c r="C15" s="33"/>
      <c r="D15" s="34" t="s">
        <v>44</v>
      </c>
      <c r="E15" s="35" t="s">
        <v>43</v>
      </c>
      <c r="F15" s="36"/>
      <c r="G15" s="36" t="s">
        <v>43</v>
      </c>
      <c r="H15" s="40"/>
      <c r="I15" s="35" t="s">
        <v>282</v>
      </c>
      <c r="J15" s="34" t="s">
        <v>38</v>
      </c>
      <c r="K15" s="34" t="s">
        <v>283</v>
      </c>
      <c r="L15" s="33" t="s">
        <v>284</v>
      </c>
      <c r="M15" s="32">
        <v>750000</v>
      </c>
      <c r="N15" s="31"/>
    </row>
    <row r="16" spans="1:14" s="6" customFormat="1" ht="27.75" customHeight="1">
      <c r="A16" s="39">
        <v>10</v>
      </c>
      <c r="B16" s="38" t="s">
        <v>324</v>
      </c>
      <c r="C16" s="33"/>
      <c r="D16" s="34" t="s">
        <v>36</v>
      </c>
      <c r="E16" s="35" t="s">
        <v>35</v>
      </c>
      <c r="F16" s="36"/>
      <c r="G16" s="36" t="s">
        <v>35</v>
      </c>
      <c r="H16" s="40"/>
      <c r="I16" s="35" t="s">
        <v>319</v>
      </c>
      <c r="J16" s="34" t="s">
        <v>33</v>
      </c>
      <c r="K16" s="34" t="s">
        <v>325</v>
      </c>
      <c r="L16" s="33" t="s">
        <v>326</v>
      </c>
      <c r="M16" s="32">
        <v>1500000</v>
      </c>
      <c r="N16" s="31"/>
    </row>
    <row r="17" spans="1:14" s="6" customFormat="1" ht="27.75" customHeight="1">
      <c r="A17" s="39">
        <v>11</v>
      </c>
      <c r="B17" s="38" t="s">
        <v>285</v>
      </c>
      <c r="C17" s="33"/>
      <c r="D17" s="34" t="s">
        <v>36</v>
      </c>
      <c r="E17" s="35" t="s">
        <v>39</v>
      </c>
      <c r="F17" s="36"/>
      <c r="G17" s="36" t="s">
        <v>39</v>
      </c>
      <c r="H17" s="36" t="s">
        <v>39</v>
      </c>
      <c r="I17" s="35" t="s">
        <v>286</v>
      </c>
      <c r="J17" s="34" t="s">
        <v>38</v>
      </c>
      <c r="K17" s="34" t="s">
        <v>287</v>
      </c>
      <c r="L17" s="33" t="s">
        <v>288</v>
      </c>
      <c r="M17" s="32">
        <v>750000</v>
      </c>
      <c r="N17" s="31"/>
    </row>
    <row r="18" spans="1:14" s="6" customFormat="1" ht="27.75" customHeight="1">
      <c r="A18" s="39">
        <v>12</v>
      </c>
      <c r="B18" s="38" t="s">
        <v>289</v>
      </c>
      <c r="C18" s="33"/>
      <c r="D18" s="37" t="s">
        <v>40</v>
      </c>
      <c r="E18" s="35" t="s">
        <v>39</v>
      </c>
      <c r="F18" s="36"/>
      <c r="G18" s="36" t="s">
        <v>39</v>
      </c>
      <c r="H18" s="36" t="s">
        <v>39</v>
      </c>
      <c r="I18" s="35" t="s">
        <v>48</v>
      </c>
      <c r="J18" s="34" t="s">
        <v>38</v>
      </c>
      <c r="K18" s="34" t="s">
        <v>290</v>
      </c>
      <c r="L18" s="33" t="s">
        <v>261</v>
      </c>
      <c r="M18" s="32">
        <v>3000000</v>
      </c>
      <c r="N18" s="31"/>
    </row>
    <row r="19" spans="1:14" s="6" customFormat="1" ht="27.75" customHeight="1">
      <c r="A19" s="39">
        <v>13</v>
      </c>
      <c r="B19" s="38" t="s">
        <v>291</v>
      </c>
      <c r="C19" s="33"/>
      <c r="D19" s="37" t="s">
        <v>36</v>
      </c>
      <c r="E19" s="35" t="s">
        <v>35</v>
      </c>
      <c r="F19" s="36"/>
      <c r="G19" s="36" t="s">
        <v>35</v>
      </c>
      <c r="H19" s="36"/>
      <c r="I19" s="35" t="s">
        <v>292</v>
      </c>
      <c r="J19" s="34" t="s">
        <v>38</v>
      </c>
      <c r="K19" s="34" t="s">
        <v>42</v>
      </c>
      <c r="L19" s="33" t="s">
        <v>293</v>
      </c>
      <c r="M19" s="32">
        <v>1000000</v>
      </c>
      <c r="N19" s="31"/>
    </row>
    <row r="20" spans="1:14" s="6" customFormat="1" ht="27.75" customHeight="1">
      <c r="A20" s="39">
        <v>14</v>
      </c>
      <c r="B20" s="38" t="s">
        <v>294</v>
      </c>
      <c r="C20" s="33"/>
      <c r="D20" s="37" t="s">
        <v>40</v>
      </c>
      <c r="E20" s="35" t="s">
        <v>39</v>
      </c>
      <c r="F20" s="36"/>
      <c r="G20" s="36" t="s">
        <v>39</v>
      </c>
      <c r="H20" s="36" t="s">
        <v>39</v>
      </c>
      <c r="I20" s="35" t="s">
        <v>48</v>
      </c>
      <c r="J20" s="34" t="s">
        <v>38</v>
      </c>
      <c r="K20" s="34" t="s">
        <v>295</v>
      </c>
      <c r="L20" s="33" t="s">
        <v>37</v>
      </c>
      <c r="M20" s="32">
        <v>150000</v>
      </c>
      <c r="N20" s="31"/>
    </row>
    <row r="21" spans="1:14" s="6" customFormat="1" ht="27.75" customHeight="1">
      <c r="A21" s="39">
        <v>15</v>
      </c>
      <c r="B21" s="38" t="s">
        <v>296</v>
      </c>
      <c r="C21" s="33"/>
      <c r="D21" s="37" t="s">
        <v>40</v>
      </c>
      <c r="E21" s="35" t="s">
        <v>39</v>
      </c>
      <c r="F21" s="36"/>
      <c r="G21" s="36" t="s">
        <v>39</v>
      </c>
      <c r="H21" s="36" t="s">
        <v>39</v>
      </c>
      <c r="I21" s="35" t="s">
        <v>48</v>
      </c>
      <c r="J21" s="34" t="s">
        <v>38</v>
      </c>
      <c r="K21" s="34" t="s">
        <v>297</v>
      </c>
      <c r="L21" s="33" t="s">
        <v>298</v>
      </c>
      <c r="M21" s="32">
        <v>1250000</v>
      </c>
      <c r="N21" s="31"/>
    </row>
    <row r="22" spans="1:14" s="6" customFormat="1" ht="27.75" customHeight="1">
      <c r="A22" s="39">
        <v>16</v>
      </c>
      <c r="B22" s="38" t="s">
        <v>299</v>
      </c>
      <c r="C22" s="33"/>
      <c r="D22" s="37" t="s">
        <v>40</v>
      </c>
      <c r="E22" s="35" t="s">
        <v>39</v>
      </c>
      <c r="F22" s="36"/>
      <c r="G22" s="36" t="s">
        <v>39</v>
      </c>
      <c r="H22" s="36" t="s">
        <v>39</v>
      </c>
      <c r="I22" s="35" t="s">
        <v>48</v>
      </c>
      <c r="J22" s="34" t="s">
        <v>38</v>
      </c>
      <c r="K22" s="34" t="s">
        <v>300</v>
      </c>
      <c r="L22" s="33" t="s">
        <v>284</v>
      </c>
      <c r="M22" s="32">
        <v>250000</v>
      </c>
      <c r="N22" s="31"/>
    </row>
    <row r="23" spans="1:14" s="6" customFormat="1" ht="27.75" customHeight="1">
      <c r="A23" s="39">
        <v>17</v>
      </c>
      <c r="B23" s="38" t="s">
        <v>301</v>
      </c>
      <c r="C23" s="33"/>
      <c r="D23" s="37" t="s">
        <v>40</v>
      </c>
      <c r="E23" s="35" t="s">
        <v>39</v>
      </c>
      <c r="F23" s="36"/>
      <c r="G23" s="36" t="s">
        <v>39</v>
      </c>
      <c r="H23" s="36" t="s">
        <v>39</v>
      </c>
      <c r="I23" s="35" t="s">
        <v>48</v>
      </c>
      <c r="J23" s="34" t="s">
        <v>38</v>
      </c>
      <c r="K23" s="34" t="s">
        <v>302</v>
      </c>
      <c r="L23" s="33" t="s">
        <v>303</v>
      </c>
      <c r="M23" s="32">
        <v>3000000</v>
      </c>
      <c r="N23" s="31"/>
    </row>
    <row r="24" spans="1:14" s="6" customFormat="1" ht="27.75" customHeight="1">
      <c r="A24" s="39">
        <v>18</v>
      </c>
      <c r="B24" s="38" t="s">
        <v>327</v>
      </c>
      <c r="C24" s="33"/>
      <c r="D24" s="34" t="s">
        <v>36</v>
      </c>
      <c r="E24" s="35" t="s">
        <v>35</v>
      </c>
      <c r="F24" s="36"/>
      <c r="G24" s="36" t="s">
        <v>35</v>
      </c>
      <c r="H24" s="40"/>
      <c r="I24" s="35" t="s">
        <v>319</v>
      </c>
      <c r="J24" s="34" t="s">
        <v>33</v>
      </c>
      <c r="K24" s="34" t="s">
        <v>325</v>
      </c>
      <c r="L24" s="33" t="s">
        <v>328</v>
      </c>
      <c r="M24" s="32">
        <v>1000000</v>
      </c>
      <c r="N24" s="31"/>
    </row>
    <row r="25" spans="1:14" s="6" customFormat="1" ht="27.75" customHeight="1">
      <c r="A25" s="39">
        <v>19</v>
      </c>
      <c r="B25" s="38" t="s">
        <v>304</v>
      </c>
      <c r="C25" s="33"/>
      <c r="D25" s="37" t="s">
        <v>40</v>
      </c>
      <c r="E25" s="35" t="s">
        <v>39</v>
      </c>
      <c r="F25" s="36"/>
      <c r="G25" s="36" t="s">
        <v>39</v>
      </c>
      <c r="H25" s="36" t="s">
        <v>39</v>
      </c>
      <c r="I25" s="35" t="s">
        <v>48</v>
      </c>
      <c r="J25" s="34" t="s">
        <v>38</v>
      </c>
      <c r="K25" s="34" t="s">
        <v>306</v>
      </c>
      <c r="L25" s="33" t="s">
        <v>305</v>
      </c>
      <c r="M25" s="32">
        <v>13500000</v>
      </c>
      <c r="N25" s="31"/>
    </row>
    <row r="26" spans="1:14" s="6" customFormat="1" ht="27.75" customHeight="1">
      <c r="A26" s="39">
        <v>20</v>
      </c>
      <c r="B26" s="38" t="s">
        <v>307</v>
      </c>
      <c r="C26" s="33"/>
      <c r="D26" s="37" t="s">
        <v>40</v>
      </c>
      <c r="E26" s="35" t="s">
        <v>39</v>
      </c>
      <c r="F26" s="36"/>
      <c r="G26" s="36" t="s">
        <v>39</v>
      </c>
      <c r="H26" s="36" t="s">
        <v>39</v>
      </c>
      <c r="I26" s="35" t="s">
        <v>48</v>
      </c>
      <c r="J26" s="34" t="s">
        <v>38</v>
      </c>
      <c r="K26" s="34" t="s">
        <v>308</v>
      </c>
      <c r="L26" s="33" t="s">
        <v>309</v>
      </c>
      <c r="M26" s="32">
        <v>10000000</v>
      </c>
      <c r="N26" s="31"/>
    </row>
    <row r="27" spans="1:14" s="6" customFormat="1" ht="27.75" customHeight="1">
      <c r="A27" s="39">
        <v>21</v>
      </c>
      <c r="B27" s="38" t="s">
        <v>329</v>
      </c>
      <c r="C27" s="33"/>
      <c r="D27" s="34" t="s">
        <v>36</v>
      </c>
      <c r="E27" s="35" t="s">
        <v>35</v>
      </c>
      <c r="F27" s="36"/>
      <c r="G27" s="36" t="s">
        <v>35</v>
      </c>
      <c r="H27" s="40"/>
      <c r="I27" s="35" t="s">
        <v>330</v>
      </c>
      <c r="J27" s="34" t="s">
        <v>33</v>
      </c>
      <c r="K27" s="34" t="s">
        <v>325</v>
      </c>
      <c r="L27" s="33" t="s">
        <v>331</v>
      </c>
      <c r="M27" s="32">
        <v>1000000</v>
      </c>
      <c r="N27" s="31"/>
    </row>
    <row r="28" spans="1:14" s="6" customFormat="1" ht="27.75" customHeight="1">
      <c r="A28" s="39">
        <v>22</v>
      </c>
      <c r="B28" s="38" t="s">
        <v>332</v>
      </c>
      <c r="C28" s="33"/>
      <c r="D28" s="34" t="s">
        <v>36</v>
      </c>
      <c r="E28" s="35" t="s">
        <v>35</v>
      </c>
      <c r="F28" s="36"/>
      <c r="G28" s="36" t="s">
        <v>35</v>
      </c>
      <c r="H28" s="40"/>
      <c r="I28" s="35" t="s">
        <v>319</v>
      </c>
      <c r="J28" s="34" t="s">
        <v>33</v>
      </c>
      <c r="K28" s="34" t="s">
        <v>325</v>
      </c>
      <c r="L28" s="33" t="s">
        <v>333</v>
      </c>
      <c r="M28" s="32">
        <v>1500000</v>
      </c>
      <c r="N28" s="31"/>
    </row>
    <row r="29" spans="1:14" s="6" customFormat="1" ht="27.75" customHeight="1">
      <c r="A29" s="39">
        <v>23</v>
      </c>
      <c r="B29" s="38" t="s">
        <v>310</v>
      </c>
      <c r="C29" s="33"/>
      <c r="D29" s="37" t="s">
        <v>36</v>
      </c>
      <c r="E29" s="35" t="s">
        <v>35</v>
      </c>
      <c r="F29" s="36"/>
      <c r="G29" s="36" t="s">
        <v>35</v>
      </c>
      <c r="H29" s="36"/>
      <c r="I29" s="35" t="s">
        <v>311</v>
      </c>
      <c r="J29" s="34" t="s">
        <v>33</v>
      </c>
      <c r="K29" s="34" t="s">
        <v>275</v>
      </c>
      <c r="L29" s="33" t="s">
        <v>312</v>
      </c>
      <c r="M29" s="32">
        <v>400000</v>
      </c>
      <c r="N29" s="31"/>
    </row>
    <row r="30" spans="1:14" s="6" customFormat="1" ht="27.75" customHeight="1">
      <c r="A30" s="39">
        <v>24</v>
      </c>
      <c r="B30" s="38" t="s">
        <v>323</v>
      </c>
      <c r="C30" s="33"/>
      <c r="D30" s="37" t="s">
        <v>36</v>
      </c>
      <c r="E30" s="35" t="s">
        <v>35</v>
      </c>
      <c r="F30" s="36"/>
      <c r="G30" s="36" t="s">
        <v>35</v>
      </c>
      <c r="H30" s="36"/>
      <c r="I30" s="35" t="s">
        <v>313</v>
      </c>
      <c r="J30" s="34" t="s">
        <v>33</v>
      </c>
      <c r="K30" s="34" t="s">
        <v>314</v>
      </c>
      <c r="L30" s="33" t="s">
        <v>315</v>
      </c>
      <c r="M30" s="32">
        <v>1000000</v>
      </c>
      <c r="N30" s="31"/>
    </row>
    <row r="31" spans="1:14" s="6" customFormat="1" ht="27.75" customHeight="1">
      <c r="A31" s="39">
        <v>25</v>
      </c>
      <c r="B31" s="38" t="s">
        <v>46</v>
      </c>
      <c r="C31" s="33"/>
      <c r="D31" s="37" t="s">
        <v>40</v>
      </c>
      <c r="E31" s="35" t="s">
        <v>39</v>
      </c>
      <c r="F31" s="36"/>
      <c r="G31" s="36" t="s">
        <v>39</v>
      </c>
      <c r="H31" s="36" t="s">
        <v>39</v>
      </c>
      <c r="I31" s="35" t="s">
        <v>316</v>
      </c>
      <c r="J31" s="34" t="s">
        <v>33</v>
      </c>
      <c r="K31" s="34" t="s">
        <v>317</v>
      </c>
      <c r="L31" s="33" t="s">
        <v>318</v>
      </c>
      <c r="M31" s="32">
        <v>285000</v>
      </c>
      <c r="N31" s="31"/>
    </row>
    <row r="32" spans="1:14" s="6" customFormat="1" ht="27.75" customHeight="1">
      <c r="A32" s="39">
        <v>26</v>
      </c>
      <c r="B32" s="38" t="s">
        <v>45</v>
      </c>
      <c r="C32" s="33"/>
      <c r="D32" s="34" t="s">
        <v>44</v>
      </c>
      <c r="E32" s="35" t="s">
        <v>43</v>
      </c>
      <c r="F32" s="36"/>
      <c r="G32" s="36" t="s">
        <v>43</v>
      </c>
      <c r="H32" s="36"/>
      <c r="I32" s="35" t="s">
        <v>319</v>
      </c>
      <c r="J32" s="34" t="s">
        <v>38</v>
      </c>
      <c r="K32" s="34" t="s">
        <v>320</v>
      </c>
      <c r="L32" s="33" t="s">
        <v>321</v>
      </c>
      <c r="M32" s="32">
        <v>250000</v>
      </c>
      <c r="N32" s="31"/>
    </row>
    <row r="33" spans="1:14" s="6" customFormat="1" ht="27.75" customHeight="1">
      <c r="A33" s="39">
        <v>27</v>
      </c>
      <c r="B33" s="38" t="s">
        <v>334</v>
      </c>
      <c r="C33" s="33"/>
      <c r="D33" s="34" t="s">
        <v>36</v>
      </c>
      <c r="E33" s="35" t="s">
        <v>35</v>
      </c>
      <c r="F33" s="36"/>
      <c r="G33" s="36" t="s">
        <v>35</v>
      </c>
      <c r="H33" s="36"/>
      <c r="I33" s="35" t="s">
        <v>319</v>
      </c>
      <c r="J33" s="34" t="s">
        <v>33</v>
      </c>
      <c r="K33" s="34" t="s">
        <v>325</v>
      </c>
      <c r="L33" s="33" t="s">
        <v>335</v>
      </c>
      <c r="M33" s="32">
        <v>1500000</v>
      </c>
      <c r="N33" s="31"/>
    </row>
    <row r="34" spans="1:14" s="6" customFormat="1" ht="27.75" customHeight="1">
      <c r="A34" s="39">
        <v>28</v>
      </c>
      <c r="B34" s="38" t="s">
        <v>41</v>
      </c>
      <c r="C34" s="33"/>
      <c r="D34" s="37" t="s">
        <v>40</v>
      </c>
      <c r="E34" s="35" t="s">
        <v>39</v>
      </c>
      <c r="F34" s="36"/>
      <c r="G34" s="36" t="s">
        <v>39</v>
      </c>
      <c r="H34" s="36" t="s">
        <v>39</v>
      </c>
      <c r="I34" s="35" t="s">
        <v>34</v>
      </c>
      <c r="J34" s="34" t="s">
        <v>38</v>
      </c>
      <c r="K34" s="34" t="s">
        <v>322</v>
      </c>
      <c r="L34" s="33" t="s">
        <v>284</v>
      </c>
      <c r="M34" s="32">
        <v>1000000</v>
      </c>
      <c r="N34" s="31"/>
    </row>
    <row r="35" spans="1:14" ht="27.75" customHeight="1">
      <c r="A35" s="169" t="s">
        <v>336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30">
        <f>SUM(M7:M34)</f>
        <v>67625000</v>
      </c>
      <c r="N35" s="29"/>
    </row>
  </sheetData>
  <sheetProtection/>
  <mergeCells count="13">
    <mergeCell ref="K5:K6"/>
    <mergeCell ref="M5:M6"/>
    <mergeCell ref="N5:N6"/>
    <mergeCell ref="A35:L35"/>
    <mergeCell ref="L5:L6"/>
    <mergeCell ref="J5:J6"/>
    <mergeCell ref="D5:D6"/>
    <mergeCell ref="A1:N1"/>
    <mergeCell ref="A2:N2"/>
    <mergeCell ref="A5:A6"/>
    <mergeCell ref="B5:B6"/>
    <mergeCell ref="C5:C6"/>
    <mergeCell ref="I5:I6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pane ySplit="6" topLeftCell="A28" activePane="bottomLeft" state="frozen"/>
      <selection pane="topLeft" activeCell="A1" sqref="A1:H1"/>
      <selection pane="bottomLeft" activeCell="G36" sqref="G36"/>
    </sheetView>
  </sheetViews>
  <sheetFormatPr defaultColWidth="8.88671875" defaultRowHeight="13.5"/>
  <cols>
    <col min="1" max="1" width="5.4453125" style="1" customWidth="1"/>
    <col min="2" max="2" width="11.77734375" style="1" customWidth="1"/>
    <col min="3" max="3" width="26.10546875" style="1" customWidth="1"/>
    <col min="4" max="4" width="25.21484375" style="1" customWidth="1"/>
    <col min="5" max="5" width="10.88671875" style="1" customWidth="1"/>
    <col min="6" max="6" width="12.77734375" style="1" customWidth="1"/>
    <col min="7" max="7" width="15.3359375" style="28" bestFit="1" customWidth="1"/>
    <col min="8" max="8" width="8.21484375" style="28" customWidth="1"/>
    <col min="9" max="16384" width="8.88671875" style="1" customWidth="1"/>
  </cols>
  <sheetData>
    <row r="1" spans="1:8" ht="25.5">
      <c r="A1" s="155" t="s">
        <v>8</v>
      </c>
      <c r="B1" s="155"/>
      <c r="C1" s="155"/>
      <c r="D1" s="155"/>
      <c r="E1" s="155"/>
      <c r="F1" s="155"/>
      <c r="G1" s="155"/>
      <c r="H1" s="155"/>
    </row>
    <row r="2" spans="1:8" ht="13.5">
      <c r="A2" s="156" t="s">
        <v>98</v>
      </c>
      <c r="B2" s="156"/>
      <c r="C2" s="156"/>
      <c r="D2" s="156"/>
      <c r="E2" s="156"/>
      <c r="F2" s="156"/>
      <c r="G2" s="156"/>
      <c r="H2" s="156"/>
    </row>
    <row r="3" spans="1:8" ht="19.5" customHeight="1">
      <c r="A3" s="45" t="s">
        <v>70</v>
      </c>
      <c r="C3" s="2"/>
      <c r="D3" s="2"/>
      <c r="E3" s="2"/>
      <c r="F3" s="2"/>
      <c r="G3" s="44"/>
      <c r="H3" s="44"/>
    </row>
    <row r="4" spans="3:8" ht="13.5">
      <c r="C4" s="5"/>
      <c r="D4" s="5"/>
      <c r="E4" s="5"/>
      <c r="F4" s="5"/>
      <c r="G4" s="43"/>
      <c r="H4" s="42" t="s">
        <v>5</v>
      </c>
    </row>
    <row r="5" spans="1:8" ht="21" customHeight="1">
      <c r="A5" s="190" t="s">
        <v>0</v>
      </c>
      <c r="B5" s="192" t="s">
        <v>69</v>
      </c>
      <c r="C5" s="171" t="s">
        <v>68</v>
      </c>
      <c r="D5" s="184" t="s">
        <v>67</v>
      </c>
      <c r="E5" s="186" t="s">
        <v>66</v>
      </c>
      <c r="F5" s="171" t="s">
        <v>55</v>
      </c>
      <c r="G5" s="177" t="s">
        <v>54</v>
      </c>
      <c r="H5" s="179" t="s">
        <v>3</v>
      </c>
    </row>
    <row r="6" spans="1:8" ht="21" customHeight="1">
      <c r="A6" s="191"/>
      <c r="B6" s="193"/>
      <c r="C6" s="181"/>
      <c r="D6" s="185"/>
      <c r="E6" s="185"/>
      <c r="F6" s="181"/>
      <c r="G6" s="182"/>
      <c r="H6" s="183"/>
    </row>
    <row r="7" spans="1:8" ht="21" customHeight="1">
      <c r="A7" s="14">
        <v>1</v>
      </c>
      <c r="B7" s="140" t="s">
        <v>258</v>
      </c>
      <c r="C7" s="135" t="s">
        <v>62</v>
      </c>
      <c r="D7" s="143" t="s">
        <v>340</v>
      </c>
      <c r="E7" s="135" t="s">
        <v>63</v>
      </c>
      <c r="F7" s="135" t="s">
        <v>261</v>
      </c>
      <c r="G7" s="136">
        <v>3000000</v>
      </c>
      <c r="H7" s="144"/>
    </row>
    <row r="8" spans="1:8" ht="21" customHeight="1">
      <c r="A8" s="14">
        <v>2</v>
      </c>
      <c r="B8" s="141" t="s">
        <v>262</v>
      </c>
      <c r="C8" s="135" t="s">
        <v>264</v>
      </c>
      <c r="D8" s="145" t="s">
        <v>352</v>
      </c>
      <c r="E8" s="135" t="s">
        <v>63</v>
      </c>
      <c r="F8" s="137" t="s">
        <v>265</v>
      </c>
      <c r="G8" s="136">
        <v>6000000</v>
      </c>
      <c r="H8" s="149"/>
    </row>
    <row r="9" spans="1:8" ht="21" customHeight="1">
      <c r="A9" s="14">
        <v>3</v>
      </c>
      <c r="B9" s="141" t="s">
        <v>262</v>
      </c>
      <c r="C9" s="135" t="s">
        <v>325</v>
      </c>
      <c r="D9" s="145" t="s">
        <v>343</v>
      </c>
      <c r="E9" s="135" t="s">
        <v>63</v>
      </c>
      <c r="F9" s="137"/>
      <c r="G9" s="136">
        <v>400000</v>
      </c>
      <c r="H9" s="149"/>
    </row>
    <row r="10" spans="1:8" ht="21" customHeight="1">
      <c r="A10" s="14">
        <v>4</v>
      </c>
      <c r="B10" s="141" t="s">
        <v>267</v>
      </c>
      <c r="C10" s="135" t="s">
        <v>47</v>
      </c>
      <c r="D10" s="145" t="s">
        <v>352</v>
      </c>
      <c r="E10" s="135" t="s">
        <v>65</v>
      </c>
      <c r="F10" s="137" t="s">
        <v>266</v>
      </c>
      <c r="G10" s="136">
        <v>10000000</v>
      </c>
      <c r="H10" s="149"/>
    </row>
    <row r="11" spans="1:8" ht="21" customHeight="1">
      <c r="A11" s="14">
        <v>5</v>
      </c>
      <c r="B11" s="141" t="s">
        <v>268</v>
      </c>
      <c r="C11" s="135" t="s">
        <v>271</v>
      </c>
      <c r="D11" s="146" t="s">
        <v>353</v>
      </c>
      <c r="E11" s="135" t="s">
        <v>63</v>
      </c>
      <c r="F11" s="137" t="s">
        <v>270</v>
      </c>
      <c r="G11" s="136">
        <v>1000000</v>
      </c>
      <c r="H11" s="149"/>
    </row>
    <row r="12" spans="1:8" ht="21" customHeight="1">
      <c r="A12" s="14">
        <v>6</v>
      </c>
      <c r="B12" s="141" t="s">
        <v>268</v>
      </c>
      <c r="C12" s="135" t="s">
        <v>273</v>
      </c>
      <c r="D12" s="146" t="s">
        <v>354</v>
      </c>
      <c r="E12" s="135" t="s">
        <v>63</v>
      </c>
      <c r="F12" s="137" t="s">
        <v>337</v>
      </c>
      <c r="G12" s="136">
        <v>1200000</v>
      </c>
      <c r="H12" s="149"/>
    </row>
    <row r="13" spans="1:8" ht="21" customHeight="1">
      <c r="A13" s="14">
        <v>7</v>
      </c>
      <c r="B13" s="141" t="s">
        <v>268</v>
      </c>
      <c r="C13" s="135" t="s">
        <v>275</v>
      </c>
      <c r="D13" s="147" t="s">
        <v>355</v>
      </c>
      <c r="E13" s="135" t="s">
        <v>65</v>
      </c>
      <c r="F13" s="137" t="s">
        <v>276</v>
      </c>
      <c r="G13" s="136">
        <v>1500000</v>
      </c>
      <c r="H13" s="149"/>
    </row>
    <row r="14" spans="1:8" ht="21" customHeight="1">
      <c r="A14" s="14">
        <v>8</v>
      </c>
      <c r="B14" s="141" t="s">
        <v>268</v>
      </c>
      <c r="C14" s="135" t="s">
        <v>278</v>
      </c>
      <c r="D14" s="147" t="s">
        <v>356</v>
      </c>
      <c r="E14" s="135" t="s">
        <v>60</v>
      </c>
      <c r="F14" s="137" t="s">
        <v>279</v>
      </c>
      <c r="G14" s="136">
        <v>840000</v>
      </c>
      <c r="H14" s="149"/>
    </row>
    <row r="15" spans="1:8" ht="21" customHeight="1">
      <c r="A15" s="14">
        <v>9</v>
      </c>
      <c r="B15" s="141" t="s">
        <v>268</v>
      </c>
      <c r="C15" s="135" t="s">
        <v>281</v>
      </c>
      <c r="D15" s="147" t="s">
        <v>357</v>
      </c>
      <c r="E15" s="135" t="s">
        <v>60</v>
      </c>
      <c r="F15" s="137" t="s">
        <v>338</v>
      </c>
      <c r="G15" s="136">
        <v>1000000</v>
      </c>
      <c r="H15" s="149"/>
    </row>
    <row r="16" spans="1:8" ht="21" customHeight="1">
      <c r="A16" s="14">
        <v>10</v>
      </c>
      <c r="B16" s="141" t="s">
        <v>268</v>
      </c>
      <c r="C16" s="135" t="s">
        <v>283</v>
      </c>
      <c r="D16" s="147" t="s">
        <v>358</v>
      </c>
      <c r="E16" s="135" t="s">
        <v>60</v>
      </c>
      <c r="F16" s="137" t="s">
        <v>284</v>
      </c>
      <c r="G16" s="136">
        <v>750000</v>
      </c>
      <c r="H16" s="149"/>
    </row>
    <row r="17" spans="1:8" ht="21" customHeight="1">
      <c r="A17" s="14">
        <v>11</v>
      </c>
      <c r="B17" s="141" t="s">
        <v>285</v>
      </c>
      <c r="C17" s="135" t="s">
        <v>287</v>
      </c>
      <c r="D17" s="147" t="s">
        <v>359</v>
      </c>
      <c r="E17" s="135" t="s">
        <v>60</v>
      </c>
      <c r="F17" s="137" t="s">
        <v>288</v>
      </c>
      <c r="G17" s="136">
        <v>750000</v>
      </c>
      <c r="H17" s="149"/>
    </row>
    <row r="18" spans="1:8" ht="21" customHeight="1">
      <c r="A18" s="14">
        <v>12</v>
      </c>
      <c r="B18" s="141" t="s">
        <v>289</v>
      </c>
      <c r="C18" s="135" t="s">
        <v>290</v>
      </c>
      <c r="D18" s="147" t="s">
        <v>360</v>
      </c>
      <c r="E18" s="135" t="s">
        <v>60</v>
      </c>
      <c r="F18" s="137" t="s">
        <v>261</v>
      </c>
      <c r="G18" s="136">
        <v>3000000</v>
      </c>
      <c r="H18" s="149"/>
    </row>
    <row r="19" spans="1:8" ht="21" customHeight="1">
      <c r="A19" s="14">
        <v>13</v>
      </c>
      <c r="B19" s="141" t="s">
        <v>344</v>
      </c>
      <c r="C19" s="135" t="s">
        <v>325</v>
      </c>
      <c r="D19" s="147" t="s">
        <v>361</v>
      </c>
      <c r="E19" s="135" t="s">
        <v>60</v>
      </c>
      <c r="F19" s="137"/>
      <c r="G19" s="136">
        <v>500000</v>
      </c>
      <c r="H19" s="149"/>
    </row>
    <row r="20" spans="1:8" ht="21" customHeight="1">
      <c r="A20" s="14">
        <v>14</v>
      </c>
      <c r="B20" s="141" t="s">
        <v>291</v>
      </c>
      <c r="C20" s="135" t="s">
        <v>42</v>
      </c>
      <c r="D20" s="147" t="s">
        <v>362</v>
      </c>
      <c r="E20" s="135" t="s">
        <v>60</v>
      </c>
      <c r="F20" s="137" t="s">
        <v>266</v>
      </c>
      <c r="G20" s="136">
        <v>1000000</v>
      </c>
      <c r="H20" s="149"/>
    </row>
    <row r="21" spans="1:8" ht="21" customHeight="1">
      <c r="A21" s="14">
        <v>15</v>
      </c>
      <c r="B21" s="141" t="s">
        <v>294</v>
      </c>
      <c r="C21" s="135" t="s">
        <v>295</v>
      </c>
      <c r="D21" s="147" t="s">
        <v>363</v>
      </c>
      <c r="E21" s="135" t="s">
        <v>60</v>
      </c>
      <c r="F21" s="137" t="s">
        <v>37</v>
      </c>
      <c r="G21" s="136">
        <v>150000</v>
      </c>
      <c r="H21" s="149"/>
    </row>
    <row r="22" spans="1:8" ht="21" customHeight="1">
      <c r="A22" s="14">
        <v>16</v>
      </c>
      <c r="B22" s="141" t="s">
        <v>296</v>
      </c>
      <c r="C22" s="135" t="s">
        <v>287</v>
      </c>
      <c r="D22" s="147" t="s">
        <v>364</v>
      </c>
      <c r="E22" s="135" t="s">
        <v>60</v>
      </c>
      <c r="F22" s="137" t="s">
        <v>288</v>
      </c>
      <c r="G22" s="136">
        <v>1250000</v>
      </c>
      <c r="H22" s="149"/>
    </row>
    <row r="23" spans="1:8" ht="21" customHeight="1">
      <c r="A23" s="14">
        <v>17</v>
      </c>
      <c r="B23" s="141" t="s">
        <v>299</v>
      </c>
      <c r="C23" s="135" t="s">
        <v>300</v>
      </c>
      <c r="D23" s="147" t="s">
        <v>365</v>
      </c>
      <c r="E23" s="135" t="s">
        <v>60</v>
      </c>
      <c r="F23" s="137" t="s">
        <v>284</v>
      </c>
      <c r="G23" s="136">
        <v>250000</v>
      </c>
      <c r="H23" s="149"/>
    </row>
    <row r="24" spans="1:8" ht="21" customHeight="1">
      <c r="A24" s="14">
        <v>18</v>
      </c>
      <c r="B24" s="141" t="s">
        <v>345</v>
      </c>
      <c r="C24" s="135" t="s">
        <v>325</v>
      </c>
      <c r="D24" s="147" t="s">
        <v>346</v>
      </c>
      <c r="E24" s="135" t="s">
        <v>347</v>
      </c>
      <c r="F24" s="137"/>
      <c r="G24" s="136">
        <v>28000</v>
      </c>
      <c r="H24" s="149"/>
    </row>
    <row r="25" spans="1:8" ht="21" customHeight="1">
      <c r="A25" s="14">
        <v>19</v>
      </c>
      <c r="B25" s="141" t="s">
        <v>348</v>
      </c>
      <c r="C25" s="135" t="s">
        <v>325</v>
      </c>
      <c r="D25" s="147" t="s">
        <v>346</v>
      </c>
      <c r="E25" s="135" t="s">
        <v>347</v>
      </c>
      <c r="F25" s="137"/>
      <c r="G25" s="136">
        <v>850000</v>
      </c>
      <c r="H25" s="149"/>
    </row>
    <row r="26" spans="1:8" ht="21" customHeight="1">
      <c r="A26" s="14">
        <v>20</v>
      </c>
      <c r="B26" s="141" t="s">
        <v>301</v>
      </c>
      <c r="C26" s="135" t="s">
        <v>302</v>
      </c>
      <c r="D26" s="147" t="s">
        <v>366</v>
      </c>
      <c r="E26" s="135" t="s">
        <v>60</v>
      </c>
      <c r="F26" s="137" t="s">
        <v>303</v>
      </c>
      <c r="G26" s="136">
        <v>3000000</v>
      </c>
      <c r="H26" s="149"/>
    </row>
    <row r="27" spans="1:8" ht="21" customHeight="1">
      <c r="A27" s="14">
        <v>21</v>
      </c>
      <c r="B27" s="141" t="s">
        <v>349</v>
      </c>
      <c r="C27" s="135" t="s">
        <v>325</v>
      </c>
      <c r="D27" s="142" t="s">
        <v>61</v>
      </c>
      <c r="E27" s="135" t="s">
        <v>60</v>
      </c>
      <c r="F27" s="137"/>
      <c r="G27" s="136">
        <v>671600</v>
      </c>
      <c r="H27" s="149"/>
    </row>
    <row r="28" spans="1:8" ht="21" customHeight="1">
      <c r="A28" s="14">
        <v>22</v>
      </c>
      <c r="B28" s="141" t="s">
        <v>304</v>
      </c>
      <c r="C28" s="135" t="s">
        <v>306</v>
      </c>
      <c r="D28" s="147" t="s">
        <v>367</v>
      </c>
      <c r="E28" s="135" t="s">
        <v>60</v>
      </c>
      <c r="F28" s="137" t="s">
        <v>305</v>
      </c>
      <c r="G28" s="136">
        <v>13500000</v>
      </c>
      <c r="H28" s="149"/>
    </row>
    <row r="29" spans="1:8" ht="21" customHeight="1">
      <c r="A29" s="14">
        <v>23</v>
      </c>
      <c r="B29" s="141" t="s">
        <v>307</v>
      </c>
      <c r="C29" s="135" t="s">
        <v>308</v>
      </c>
      <c r="D29" s="147" t="s">
        <v>368</v>
      </c>
      <c r="E29" s="135" t="s">
        <v>60</v>
      </c>
      <c r="F29" s="137" t="s">
        <v>64</v>
      </c>
      <c r="G29" s="136">
        <v>10000000</v>
      </c>
      <c r="H29" s="149"/>
    </row>
    <row r="30" spans="1:8" ht="21" customHeight="1">
      <c r="A30" s="14">
        <v>24</v>
      </c>
      <c r="B30" s="141" t="s">
        <v>350</v>
      </c>
      <c r="C30" s="135" t="s">
        <v>325</v>
      </c>
      <c r="D30" s="142" t="s">
        <v>61</v>
      </c>
      <c r="E30" s="135" t="s">
        <v>351</v>
      </c>
      <c r="F30" s="137"/>
      <c r="G30" s="136">
        <v>118800</v>
      </c>
      <c r="H30" s="149"/>
    </row>
    <row r="31" spans="1:8" ht="21" customHeight="1">
      <c r="A31" s="14">
        <v>25</v>
      </c>
      <c r="B31" s="141" t="s">
        <v>332</v>
      </c>
      <c r="C31" s="135" t="s">
        <v>325</v>
      </c>
      <c r="D31" s="142" t="s">
        <v>61</v>
      </c>
      <c r="E31" s="135" t="s">
        <v>60</v>
      </c>
      <c r="F31" s="137"/>
      <c r="G31" s="136">
        <v>441600</v>
      </c>
      <c r="H31" s="149"/>
    </row>
    <row r="32" spans="1:8" ht="21" customHeight="1">
      <c r="A32" s="14">
        <v>30</v>
      </c>
      <c r="B32" s="141" t="s">
        <v>372</v>
      </c>
      <c r="C32" s="135" t="s">
        <v>325</v>
      </c>
      <c r="D32" s="142" t="s">
        <v>61</v>
      </c>
      <c r="E32" s="135" t="s">
        <v>60</v>
      </c>
      <c r="F32" s="137"/>
      <c r="G32" s="136">
        <v>2320000</v>
      </c>
      <c r="H32" s="149"/>
    </row>
    <row r="33" spans="1:8" ht="21" customHeight="1">
      <c r="A33" s="14">
        <v>26</v>
      </c>
      <c r="B33" s="141" t="s">
        <v>310</v>
      </c>
      <c r="C33" s="135" t="s">
        <v>275</v>
      </c>
      <c r="D33" s="148" t="s">
        <v>369</v>
      </c>
      <c r="E33" s="135" t="s">
        <v>60</v>
      </c>
      <c r="F33" s="137" t="s">
        <v>312</v>
      </c>
      <c r="G33" s="136">
        <v>400000</v>
      </c>
      <c r="H33" s="149"/>
    </row>
    <row r="34" spans="1:8" ht="21" customHeight="1">
      <c r="A34" s="14">
        <v>27</v>
      </c>
      <c r="B34" s="141" t="s">
        <v>323</v>
      </c>
      <c r="C34" s="135" t="s">
        <v>314</v>
      </c>
      <c r="D34" s="147" t="s">
        <v>370</v>
      </c>
      <c r="E34" s="135" t="s">
        <v>60</v>
      </c>
      <c r="F34" s="137" t="s">
        <v>315</v>
      </c>
      <c r="G34" s="136">
        <v>1000000</v>
      </c>
      <c r="H34" s="149"/>
    </row>
    <row r="35" spans="1:8" ht="21" customHeight="1">
      <c r="A35" s="14">
        <v>28</v>
      </c>
      <c r="B35" s="141" t="s">
        <v>46</v>
      </c>
      <c r="C35" s="135" t="s">
        <v>317</v>
      </c>
      <c r="D35" s="147" t="s">
        <v>371</v>
      </c>
      <c r="E35" s="135" t="s">
        <v>63</v>
      </c>
      <c r="F35" s="137" t="s">
        <v>318</v>
      </c>
      <c r="G35" s="136">
        <v>285000</v>
      </c>
      <c r="H35" s="149"/>
    </row>
    <row r="36" spans="1:8" ht="21" customHeight="1">
      <c r="A36" s="14">
        <v>29</v>
      </c>
      <c r="B36" s="141" t="s">
        <v>45</v>
      </c>
      <c r="C36" s="135" t="s">
        <v>320</v>
      </c>
      <c r="D36" s="142" t="s">
        <v>341</v>
      </c>
      <c r="E36" s="135" t="s">
        <v>60</v>
      </c>
      <c r="F36" s="137" t="s">
        <v>321</v>
      </c>
      <c r="G36" s="136">
        <v>250000</v>
      </c>
      <c r="H36" s="149"/>
    </row>
    <row r="37" spans="1:8" ht="21" customHeight="1">
      <c r="A37" s="14">
        <v>31</v>
      </c>
      <c r="B37" s="141" t="s">
        <v>41</v>
      </c>
      <c r="C37" s="135" t="s">
        <v>322</v>
      </c>
      <c r="D37" s="142" t="s">
        <v>342</v>
      </c>
      <c r="E37" s="135" t="s">
        <v>60</v>
      </c>
      <c r="F37" s="137" t="s">
        <v>284</v>
      </c>
      <c r="G37" s="136">
        <v>1000000</v>
      </c>
      <c r="H37" s="149"/>
    </row>
    <row r="38" spans="1:8" ht="21" customHeight="1">
      <c r="A38" s="187" t="s">
        <v>59</v>
      </c>
      <c r="B38" s="188"/>
      <c r="C38" s="188"/>
      <c r="D38" s="188"/>
      <c r="E38" s="188"/>
      <c r="F38" s="189"/>
      <c r="G38" s="138">
        <f>SUM(G7:G37)</f>
        <v>66455000</v>
      </c>
      <c r="H38" s="139"/>
    </row>
  </sheetData>
  <sheetProtection/>
  <mergeCells count="11">
    <mergeCell ref="A1:H1"/>
    <mergeCell ref="A2:H2"/>
    <mergeCell ref="A5:A6"/>
    <mergeCell ref="B5:B6"/>
    <mergeCell ref="C5:C6"/>
    <mergeCell ref="F5:F6"/>
    <mergeCell ref="G5:G6"/>
    <mergeCell ref="H5:H6"/>
    <mergeCell ref="D5:D6"/>
    <mergeCell ref="E5:E6"/>
    <mergeCell ref="A38:F38"/>
  </mergeCells>
  <printOptions/>
  <pageMargins left="0.7874015748031497" right="0.1968503937007874" top="0.5905511811023623" bottom="0.5905511811023623" header="0.3937007874015748" footer="0.3937007874015748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45" zoomScaleNormal="145" zoomScaleSheetLayoutView="145" zoomScalePageLayoutView="0" workbookViewId="0" topLeftCell="A1">
      <selection activeCell="B9" sqref="B9"/>
    </sheetView>
  </sheetViews>
  <sheetFormatPr defaultColWidth="8.88671875" defaultRowHeight="13.5"/>
  <cols>
    <col min="1" max="1" width="19.6640625" style="46" customWidth="1"/>
    <col min="2" max="2" width="30.88671875" style="47" customWidth="1"/>
    <col min="3" max="3" width="16.88671875" style="47" hidden="1" customWidth="1"/>
    <col min="4" max="4" width="15.77734375" style="47" customWidth="1"/>
    <col min="5" max="5" width="27.3359375" style="46" customWidth="1"/>
    <col min="6" max="16384" width="8.88671875" style="46" customWidth="1"/>
  </cols>
  <sheetData>
    <row r="1" spans="1:8" ht="25.5">
      <c r="A1" s="194" t="s">
        <v>83</v>
      </c>
      <c r="B1" s="194"/>
      <c r="C1" s="194"/>
      <c r="D1" s="194"/>
      <c r="E1" s="194"/>
      <c r="F1" s="60"/>
      <c r="G1" s="60"/>
      <c r="H1" s="60"/>
    </row>
    <row r="2" spans="1:5" ht="13.5">
      <c r="A2" s="195" t="s">
        <v>257</v>
      </c>
      <c r="B2" s="195"/>
      <c r="C2" s="195"/>
      <c r="D2" s="195"/>
      <c r="E2" s="195"/>
    </row>
    <row r="3" spans="1:8" ht="13.5">
      <c r="A3" s="196"/>
      <c r="B3" s="196"/>
      <c r="C3" s="196"/>
      <c r="D3" s="196"/>
      <c r="E3" s="196"/>
      <c r="F3" s="196"/>
      <c r="G3" s="196"/>
      <c r="H3" s="196"/>
    </row>
    <row r="4" spans="1:8" ht="21" customHeight="1">
      <c r="A4" s="197" t="s">
        <v>82</v>
      </c>
      <c r="B4" s="197"/>
      <c r="C4" s="59"/>
      <c r="D4" s="59"/>
      <c r="E4" s="58"/>
      <c r="F4" s="57"/>
      <c r="G4" s="57"/>
      <c r="H4" s="57"/>
    </row>
    <row r="5" spans="1:8" ht="13.5">
      <c r="A5" s="56"/>
      <c r="B5" s="56"/>
      <c r="C5" s="56"/>
      <c r="D5" s="56"/>
      <c r="E5" s="56"/>
      <c r="F5" s="55"/>
      <c r="G5" s="55"/>
      <c r="H5" s="54"/>
    </row>
    <row r="6" spans="1:5" ht="30" customHeight="1">
      <c r="A6" s="67" t="s">
        <v>81</v>
      </c>
      <c r="B6" s="67" t="s">
        <v>80</v>
      </c>
      <c r="C6" s="67" t="s">
        <v>79</v>
      </c>
      <c r="D6" s="67" t="s">
        <v>79</v>
      </c>
      <c r="E6" s="67" t="s">
        <v>78</v>
      </c>
    </row>
    <row r="7" spans="1:5" ht="19.5" customHeight="1">
      <c r="A7" s="53" t="s">
        <v>76</v>
      </c>
      <c r="B7" s="51" t="s">
        <v>77</v>
      </c>
      <c r="C7" s="52">
        <v>5552394</v>
      </c>
      <c r="D7" s="61">
        <v>7989964</v>
      </c>
      <c r="E7" s="51" t="s">
        <v>71</v>
      </c>
    </row>
    <row r="8" spans="1:5" ht="19.5" customHeight="1">
      <c r="A8" s="53" t="s">
        <v>86</v>
      </c>
      <c r="B8" s="51" t="s">
        <v>87</v>
      </c>
      <c r="C8" s="52"/>
      <c r="D8" s="61">
        <v>428</v>
      </c>
      <c r="E8" s="51" t="s">
        <v>88</v>
      </c>
    </row>
    <row r="9" spans="1:5" ht="19.5" customHeight="1">
      <c r="A9" s="53" t="s">
        <v>76</v>
      </c>
      <c r="B9" s="51" t="s">
        <v>75</v>
      </c>
      <c r="C9" s="52">
        <v>5013630</v>
      </c>
      <c r="D9" s="61">
        <v>7380612</v>
      </c>
      <c r="E9" s="51" t="s">
        <v>71</v>
      </c>
    </row>
    <row r="10" spans="1:5" ht="19.5" customHeight="1">
      <c r="A10" s="53" t="s">
        <v>72</v>
      </c>
      <c r="B10" s="51" t="s">
        <v>85</v>
      </c>
      <c r="C10" s="52">
        <v>1644069</v>
      </c>
      <c r="D10" s="61">
        <v>2556181</v>
      </c>
      <c r="E10" s="51" t="s">
        <v>71</v>
      </c>
    </row>
    <row r="11" spans="1:5" ht="19.5" customHeight="1">
      <c r="A11" s="53" t="s">
        <v>74</v>
      </c>
      <c r="B11" s="51" t="s">
        <v>73</v>
      </c>
      <c r="C11" s="52"/>
      <c r="D11" s="61">
        <v>144</v>
      </c>
      <c r="E11" s="51" t="s">
        <v>71</v>
      </c>
    </row>
    <row r="12" spans="1:5" ht="19.5" customHeight="1">
      <c r="A12" s="50"/>
      <c r="B12" s="48"/>
      <c r="C12" s="48"/>
      <c r="D12" s="48"/>
      <c r="E12" s="48"/>
    </row>
    <row r="17" spans="3:4" ht="13.5">
      <c r="C17" s="49"/>
      <c r="D17" s="48"/>
    </row>
  </sheetData>
  <sheetProtection/>
  <mergeCells count="4">
    <mergeCell ref="A1:E1"/>
    <mergeCell ref="A2:E2"/>
    <mergeCell ref="A3:H3"/>
    <mergeCell ref="A4:B4"/>
  </mergeCells>
  <printOptions/>
  <pageMargins left="1.1811023622047245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2022-03-15T02:20:46Z</cp:lastPrinted>
  <dcterms:created xsi:type="dcterms:W3CDTF">2002-01-17T00:44:36Z</dcterms:created>
  <dcterms:modified xsi:type="dcterms:W3CDTF">2023-03-27T01:22:20Z</dcterms:modified>
  <cp:category/>
  <cp:version/>
  <cp:contentType/>
  <cp:contentStatus/>
  <cp:revision>8</cp:revision>
</cp:coreProperties>
</file>