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8800" windowHeight="12285" activeTab="2"/>
  </bookViews>
  <sheets>
    <sheet name="1. 후원금 수입내역서 " sheetId="1" r:id="rId1"/>
    <sheet name="2. 후원품 수입내역서" sheetId="2" r:id="rId2"/>
    <sheet name="3. 후원금 사용내역서" sheetId="3" r:id="rId3"/>
    <sheet name="4. 후원품 사용내역서" sheetId="4" r:id="rId4"/>
    <sheet name="5. 후원금 전용계좌" sheetId="5" r:id="rId5"/>
  </sheets>
  <definedNames>
    <definedName name="_xlnm._FilterDatabase" localSheetId="2" hidden="1">'3. 후원금 사용내역서'!$A$6:$G$82</definedName>
    <definedName name="_xlnm.Print_Area" localSheetId="0">'1. 후원금 수입내역서 '!$A$1:$K$24</definedName>
    <definedName name="_xlnm.Print_Area" localSheetId="3">'4. 후원품 사용내역서'!$A$1:$I$37</definedName>
    <definedName name="_xlnm.Print_Titles" localSheetId="2">'3. 후원금 사용내역서'!$6:$6</definedName>
  </definedNames>
  <calcPr fullCalcOnLoad="1"/>
</workbook>
</file>

<file path=xl/sharedStrings.xml><?xml version="1.0" encoding="utf-8"?>
<sst xmlns="http://schemas.openxmlformats.org/spreadsheetml/2006/main" count="839" uniqueCount="297">
  <si>
    <t>강동구다문화가족지원센터 후원금(품) 수입 및 사용결과보고서</t>
  </si>
  <si>
    <t>● 기간 : 2019년 1월 1일부터 2019년 12월 31일까지</t>
  </si>
  <si>
    <t>3. 후원금 사용내역서</t>
  </si>
  <si>
    <t>No.</t>
  </si>
  <si>
    <t>사용일자</t>
  </si>
  <si>
    <t>사용내역</t>
  </si>
  <si>
    <t>금액</t>
  </si>
  <si>
    <t>결연
금품
여부</t>
  </si>
  <si>
    <t>산출기준</t>
  </si>
  <si>
    <t>비고</t>
  </si>
  <si>
    <t>비지정후원사업</t>
  </si>
  <si>
    <t xml:space="preserve">N </t>
  </si>
  <si>
    <t>비지정후원사업</t>
  </si>
  <si>
    <t>가족명랑운동회</t>
  </si>
  <si>
    <t>모두사랑가족캠프</t>
  </si>
  <si>
    <t>모두사랑가족캠프</t>
  </si>
  <si>
    <t>전년도이월금_다함께 두드림 진행비(버스대여)</t>
  </si>
  <si>
    <t>모두사랑가족캠프</t>
  </si>
  <si>
    <t>가족명랑운동회</t>
  </si>
  <si>
    <t>합계</t>
  </si>
  <si>
    <t>전년도이월금(후원금)</t>
  </si>
  <si>
    <t>강동구다문화가족지원센터 후원금(품) 수입 및 사용결과보고서</t>
  </si>
  <si>
    <t>● 기간 : 2019년 1월 1일부터 2019년 12월 31일까지</t>
  </si>
  <si>
    <t>1. 후원금 수입내역서</t>
  </si>
  <si>
    <t>No.</t>
  </si>
  <si>
    <t>발생일자</t>
  </si>
  <si>
    <t>후원금종류</t>
  </si>
  <si>
    <t>후원자구분</t>
  </si>
  <si>
    <t>후원자</t>
  </si>
  <si>
    <t>내역</t>
  </si>
  <si>
    <t>금액(단위:원)</t>
  </si>
  <si>
    <t>비영리법인구분</t>
  </si>
  <si>
    <t>기타내용</t>
  </si>
  <si>
    <t>모금자기관여부</t>
  </si>
  <si>
    <t>기부금단체여부</t>
  </si>
  <si>
    <t>1</t>
  </si>
  <si>
    <t>지역사회 후원금품</t>
  </si>
  <si>
    <t>비영리법인</t>
  </si>
  <si>
    <t>법인전입금(후원금)</t>
  </si>
  <si>
    <t>법인전입금(후원금) 전년도이월금</t>
  </si>
  <si>
    <t xml:space="preserve">비지정 후원금 </t>
  </si>
  <si>
    <t>2</t>
  </si>
  <si>
    <t>비지정 후원금 전년도이월금</t>
  </si>
  <si>
    <t>3</t>
  </si>
  <si>
    <t>영리법인</t>
  </si>
  <si>
    <t>N</t>
  </si>
  <si>
    <t>N</t>
  </si>
  <si>
    <t>4</t>
  </si>
  <si>
    <t>N</t>
  </si>
  <si>
    <t>5</t>
  </si>
  <si>
    <t>Y</t>
  </si>
  <si>
    <t>가족명랑운동회</t>
  </si>
  <si>
    <t>6</t>
  </si>
  <si>
    <t>비영리법인</t>
  </si>
  <si>
    <t>7</t>
  </si>
  <si>
    <t>8</t>
  </si>
  <si>
    <t>Y</t>
  </si>
  <si>
    <t>9</t>
  </si>
  <si>
    <t>10</t>
  </si>
  <si>
    <t>11</t>
  </si>
  <si>
    <t>한부모문화누리</t>
  </si>
  <si>
    <t>12</t>
  </si>
  <si>
    <t>13</t>
  </si>
  <si>
    <t>14</t>
  </si>
  <si>
    <t>15</t>
  </si>
  <si>
    <t>개인</t>
  </si>
  <si>
    <t>16</t>
  </si>
  <si>
    <t>합계</t>
  </si>
  <si>
    <t>2. 후원품 수입내역서</t>
  </si>
  <si>
    <t>단위</t>
  </si>
  <si>
    <t>상당금액(단위:원)</t>
  </si>
  <si>
    <t>기타 후원금품</t>
  </si>
  <si>
    <t>영리법인</t>
  </si>
  <si>
    <t>식사제공</t>
  </si>
  <si>
    <t>가족식사세트</t>
  </si>
  <si>
    <t>세트</t>
  </si>
  <si>
    <t>2</t>
  </si>
  <si>
    <t>여름용품</t>
  </si>
  <si>
    <t>개</t>
  </si>
  <si>
    <t>3</t>
  </si>
  <si>
    <t>생필품</t>
  </si>
  <si>
    <t>문화체험</t>
  </si>
  <si>
    <t>장</t>
  </si>
  <si>
    <t>포장삼계탕</t>
  </si>
  <si>
    <t>선풍기</t>
  </si>
  <si>
    <t>쿨매트</t>
  </si>
  <si>
    <t>희망캠프</t>
  </si>
  <si>
    <t>명</t>
  </si>
  <si>
    <t>티켓</t>
  </si>
  <si>
    <t>17</t>
  </si>
  <si>
    <t>추석 명절 용품</t>
  </si>
  <si>
    <t>생활용품</t>
  </si>
  <si>
    <t>18</t>
  </si>
  <si>
    <t>19</t>
  </si>
  <si>
    <t>20</t>
  </si>
  <si>
    <t>의료비</t>
  </si>
  <si>
    <t>21</t>
  </si>
  <si>
    <t>연극티켓</t>
  </si>
  <si>
    <t>22</t>
  </si>
  <si>
    <t>쿠쿠밥솥</t>
  </si>
  <si>
    <t>23</t>
  </si>
  <si>
    <t>24</t>
  </si>
  <si>
    <t>식사후원</t>
  </si>
  <si>
    <t>25</t>
  </si>
  <si>
    <t>Box</t>
  </si>
  <si>
    <t>26</t>
  </si>
  <si>
    <t>김장김치</t>
  </si>
  <si>
    <t>27</t>
  </si>
  <si>
    <t>김치 10kg</t>
  </si>
  <si>
    <t>28</t>
  </si>
  <si>
    <t>식품</t>
  </si>
  <si>
    <t>귤</t>
  </si>
  <si>
    <t>29</t>
  </si>
  <si>
    <t>30</t>
  </si>
  <si>
    <t>의류</t>
  </si>
  <si>
    <t>벌</t>
  </si>
  <si>
    <t>다문화가정 배부</t>
  </si>
  <si>
    <t xml:space="preserve">다문화 1가족 </t>
  </si>
  <si>
    <t xml:space="preserve">다문화자녀 </t>
  </si>
  <si>
    <t>공연 티켓</t>
  </si>
  <si>
    <t>비다문화맞벌이가족</t>
  </si>
  <si>
    <t xml:space="preserve">N </t>
  </si>
  <si>
    <t>다문화 3가족</t>
  </si>
  <si>
    <t>다문화자녀</t>
  </si>
  <si>
    <t xml:space="preserve">다문화가정 </t>
  </si>
  <si>
    <t>김장 김치</t>
  </si>
  <si>
    <t>강동구다문화가족지원센터 후원금(품) 수입 및 사용결과보고서</t>
  </si>
  <si>
    <t>● 기간 : 2019년 1월 1일부터 2019년 12월 31일까지</t>
  </si>
  <si>
    <t xml:space="preserve">5. 후원금 전용계좌 </t>
  </si>
  <si>
    <t>금융기관 등의 명칭</t>
  </si>
  <si>
    <t>계좌번호</t>
  </si>
  <si>
    <t xml:space="preserve">계좌명의 </t>
  </si>
  <si>
    <t>신한은행</t>
  </si>
  <si>
    <t>140-011-949689</t>
  </si>
  <si>
    <t>강동구다문화가족지원센터</t>
  </si>
  <si>
    <t>국민은행</t>
  </si>
  <si>
    <t>085301-04-174240</t>
  </si>
  <si>
    <t>강동구다문화가족지원센터</t>
  </si>
  <si>
    <t>140-011-949828</t>
  </si>
  <si>
    <t>강동구다문화가족지원센터</t>
  </si>
  <si>
    <t>신한은행</t>
  </si>
  <si>
    <t>140-011-949899</t>
  </si>
  <si>
    <t>강동구다문화가족지원센터</t>
  </si>
  <si>
    <t>140-011-949924</t>
  </si>
  <si>
    <t>신한은행</t>
  </si>
  <si>
    <t>140-011-949930</t>
  </si>
  <si>
    <t>신한은행</t>
  </si>
  <si>
    <t>140-011-949811</t>
  </si>
  <si>
    <t>강동구다문화가족지원센터</t>
  </si>
  <si>
    <t>신*</t>
  </si>
  <si>
    <t>신***</t>
  </si>
  <si>
    <t>아*****</t>
  </si>
  <si>
    <t>강********</t>
  </si>
  <si>
    <t>마**</t>
  </si>
  <si>
    <t>사********</t>
  </si>
  <si>
    <t>우*******</t>
  </si>
  <si>
    <t>글*********</t>
  </si>
  <si>
    <t>도***(손*****)</t>
  </si>
  <si>
    <t>홍**, 유**</t>
  </si>
  <si>
    <t>국*******</t>
  </si>
  <si>
    <t>신***_가족명랑운동회_기념품구입비</t>
  </si>
  <si>
    <t>신*_가족명랑운동회_기념품구입비</t>
  </si>
  <si>
    <t>신***_가족명랑운동회_경품구입비</t>
  </si>
  <si>
    <t>신***_가족명랑운동회_경품포장재 구입</t>
  </si>
  <si>
    <t>신***_가족명랑운동회_경품외 포장재 구입</t>
  </si>
  <si>
    <t>아*****_가족명랑운동회_식사비(아**지정후원)</t>
  </si>
  <si>
    <t>강********_어울림걷기대회 사물놀이 공연자 후원</t>
  </si>
  <si>
    <t>전년도이월금_산후조리지원사업 연계취소 결혼이민자 가족 아기용품 구입</t>
  </si>
  <si>
    <t>마**_모두사랑가족캠프_기타운영비(사전답사)_식사비</t>
  </si>
  <si>
    <t>마**_모두사랑가족캠프_기타운영비(사전답사)_아프리카체험박물관입장료</t>
  </si>
  <si>
    <t>신*_다함께 두드림 진행비(보험가입)</t>
  </si>
  <si>
    <t>신*_다함께 두드림 진행비(버스대여)</t>
  </si>
  <si>
    <t>사********_모두사랑가족캠프_재료비(모-자교육)</t>
  </si>
  <si>
    <t>사********_모두사랑가족캠프_기타운영비</t>
  </si>
  <si>
    <t>사********_모두사랑가족캠프_재료비(아버지교육)</t>
  </si>
  <si>
    <t>아*****_모두사랑가족캠프_1일차 아침식사비</t>
  </si>
  <si>
    <t>사********_모두사랑가족캠프_1일차 다과비</t>
  </si>
  <si>
    <t>사********_모두사랑가족캠프_재료비(가족레크레이션)</t>
  </si>
  <si>
    <t>사********_모두사랑가족캠프_2일차 다과비</t>
  </si>
  <si>
    <t>마**_모두사랑가족캠프_홍보비_문자충전</t>
  </si>
  <si>
    <t>마**_모두사랑가족캠프_홍보비_현수막</t>
  </si>
  <si>
    <t>마**_모두사랑가족캠프_기타운영비</t>
  </si>
  <si>
    <t>사********_모두사랑가족캠프_1일차 아침식사비</t>
  </si>
  <si>
    <t>아*****_모두사랑가족캠프_기타운영비(비상약)</t>
  </si>
  <si>
    <t>아*****_모두사랑가족캠프_기타운영비(크리넥스수앤수라임 외)</t>
  </si>
  <si>
    <t>아*****_모두사랑가족캠프_1일차 다과비</t>
  </si>
  <si>
    <t>마**_모두사랑가족캠프_1일차 저녁다과비</t>
  </si>
  <si>
    <t>신*_모두사랑가족캠프 진행비</t>
  </si>
  <si>
    <t>사********_모두사랑가족캠프_체험활동비(드림캐처)</t>
  </si>
  <si>
    <t>사********_모두사랑가족캠프_체험활동비(마법학교)</t>
  </si>
  <si>
    <t>사********_모두사랑가족캠프_1일차 점심식사, 2일차 아침식사비</t>
  </si>
  <si>
    <t>사********_모두사랑가족캠프_시설대관비</t>
  </si>
  <si>
    <t>사********_모두사랑가족캠프_2일차 점심식사비</t>
  </si>
  <si>
    <t>아*****_모두사랑가족캠프_체험활동비</t>
  </si>
  <si>
    <t>마**_모두사랑가족캠프_1일차 저녁식사비</t>
  </si>
  <si>
    <t>사********_모두사랑가족캠프_강사비_길은영</t>
  </si>
  <si>
    <t>사********_모두사랑가족캠프_강사비 원천세_길은영</t>
  </si>
  <si>
    <t>사********_모두사랑가족캠프_버스대절비_(주)의림투어</t>
  </si>
  <si>
    <t>신*_강동구청 합동결혼식 참가자 결혼선물구입</t>
  </si>
  <si>
    <t>아*****_모두사랑캠프_아름다운가게 집행잔액 반납</t>
  </si>
  <si>
    <t>사********_모두사랑캠프_사******** 집행잔액 반납</t>
  </si>
  <si>
    <t>사********_모두사랑캠프_사******** 이자반납</t>
  </si>
  <si>
    <t>신*_우리아빠 굿대디 참가자 식사비</t>
  </si>
  <si>
    <t>신*_센터개소 10주년 기념식_경품구입비</t>
  </si>
  <si>
    <t>도***_센터개소 10주년 기념식_가념품구입비 1,300,000원
신*_센터개소 10주년 기념식_가념품구입비 450,000원</t>
  </si>
  <si>
    <t>신*_어울림 차량대차</t>
  </si>
  <si>
    <t>강********_강동국악누리 평가회의</t>
  </si>
  <si>
    <t>신*_다문화가족 자조모임 나들이 식사비</t>
  </si>
  <si>
    <t>신*_사례관리사업 대상자 자녀 시상식 선물 구입</t>
  </si>
  <si>
    <t>신*_센터개소 10주년 기념식_사회자비</t>
  </si>
  <si>
    <t>사********, 아*****, 마** 이자잔액 잡지출</t>
  </si>
  <si>
    <t>아***** 이자잔액 잡지출</t>
  </si>
  <si>
    <t>● 기간 : 2019년 1월 1일부터 2019년 12월 31일까지</t>
  </si>
  <si>
    <t>발생일자</t>
  </si>
  <si>
    <t>후원품종류</t>
  </si>
  <si>
    <t>후원자구분</t>
  </si>
  <si>
    <t>후원자</t>
  </si>
  <si>
    <t>품명</t>
  </si>
  <si>
    <t>수량</t>
  </si>
  <si>
    <t>1</t>
  </si>
  <si>
    <t>영리법인</t>
  </si>
  <si>
    <t>N</t>
  </si>
  <si>
    <t>아************</t>
  </si>
  <si>
    <t>식사제공</t>
  </si>
  <si>
    <t>가족식사세트</t>
  </si>
  <si>
    <t>세트</t>
  </si>
  <si>
    <t>기타 후원금품</t>
  </si>
  <si>
    <t>홀******</t>
  </si>
  <si>
    <t>여름용품</t>
  </si>
  <si>
    <t>수영복</t>
  </si>
  <si>
    <t>혜****</t>
  </si>
  <si>
    <t>생필품</t>
  </si>
  <si>
    <t>천년의 솜씨 부안쌀</t>
  </si>
  <si>
    <t>비영리법인</t>
  </si>
  <si>
    <t>희****</t>
  </si>
  <si>
    <t>문화체험</t>
  </si>
  <si>
    <t>뮤지컬 티켓</t>
  </si>
  <si>
    <t>장</t>
  </si>
  <si>
    <t>아************</t>
  </si>
  <si>
    <t>식사제공</t>
  </si>
  <si>
    <t>N</t>
  </si>
  <si>
    <t>해****</t>
  </si>
  <si>
    <t>맘스터치 HMR 대
삼계탕</t>
  </si>
  <si>
    <t>개</t>
  </si>
  <si>
    <t>맘스터치 HMR 소
삼계탕</t>
  </si>
  <si>
    <t>명*****</t>
  </si>
  <si>
    <t>선풍기</t>
  </si>
  <si>
    <t>쿨매트</t>
  </si>
  <si>
    <t>개</t>
  </si>
  <si>
    <t>희****</t>
  </si>
  <si>
    <t>명</t>
  </si>
  <si>
    <t>조****</t>
  </si>
  <si>
    <t>연극 '사랑해 엄마'</t>
  </si>
  <si>
    <t>생활용품</t>
  </si>
  <si>
    <t>N</t>
  </si>
  <si>
    <t>기타 후원금품</t>
  </si>
  <si>
    <t>연극티켓</t>
  </si>
  <si>
    <t>장</t>
  </si>
  <si>
    <t>사********</t>
  </si>
  <si>
    <t>강*******</t>
  </si>
  <si>
    <t>Box</t>
  </si>
  <si>
    <t>서*********</t>
  </si>
  <si>
    <t>영리법인</t>
  </si>
  <si>
    <t>희*****</t>
  </si>
  <si>
    <t>강동구다문화가족지원센터 후원금(품) 수입 및 사용결과보고서</t>
  </si>
  <si>
    <t>● 기간 : 2019년 1월 1일부터 2019년 12월 31일까지</t>
  </si>
  <si>
    <t>4. 후원품 사용내역서</t>
  </si>
  <si>
    <t>사용처</t>
  </si>
  <si>
    <t>결연후원금품여부</t>
  </si>
  <si>
    <t>수량</t>
  </si>
  <si>
    <t>단위</t>
  </si>
  <si>
    <t>상당금액</t>
  </si>
  <si>
    <t>1</t>
  </si>
  <si>
    <t>떡국 떡</t>
  </si>
  <si>
    <t>다문화가정 배부</t>
  </si>
  <si>
    <t>N</t>
  </si>
  <si>
    <t>개</t>
  </si>
  <si>
    <t>생활용품</t>
  </si>
  <si>
    <t>다문화가정 배부</t>
  </si>
  <si>
    <t>N</t>
  </si>
  <si>
    <t>장</t>
  </si>
  <si>
    <t>생활용품</t>
  </si>
  <si>
    <t>장</t>
  </si>
  <si>
    <t>가족식사세트</t>
  </si>
  <si>
    <t xml:space="preserve">다문화 1가족 </t>
  </si>
  <si>
    <t>세트</t>
  </si>
  <si>
    <t>뮤지컬 티켓</t>
  </si>
  <si>
    <t xml:space="preserve">다문화자녀 </t>
  </si>
  <si>
    <t>N</t>
  </si>
  <si>
    <t>장</t>
  </si>
  <si>
    <t>가족식사세트</t>
  </si>
  <si>
    <t xml:space="preserve">다문화 1가족 </t>
  </si>
  <si>
    <t>N</t>
  </si>
  <si>
    <t>세트</t>
  </si>
  <si>
    <t>가족식사세트</t>
  </si>
  <si>
    <t>가족식사세트</t>
  </si>
  <si>
    <t>세트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</si>
</sst>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0_ "/>
  </numFmts>
  <fonts count="71">
    <font>
      <sz val="11"/>
      <name val="돋움"/>
      <family val="3"/>
    </font>
    <font>
      <sz val="11"/>
      <color indexed="8"/>
      <name val="맑은 고딕"/>
      <family val="3"/>
    </font>
    <font>
      <b/>
      <sz val="16"/>
      <name val="나눔고딕"/>
      <family val="3"/>
    </font>
    <font>
      <sz val="8"/>
      <name val="돋움"/>
      <family val="3"/>
    </font>
    <font>
      <sz val="10"/>
      <name val="나눔고딕"/>
      <family val="3"/>
    </font>
    <font>
      <sz val="11"/>
      <name val="나눔고딕"/>
      <family val="3"/>
    </font>
    <font>
      <b/>
      <sz val="14"/>
      <color indexed="8"/>
      <name val="나눔고딕"/>
      <family val="3"/>
    </font>
    <font>
      <sz val="14"/>
      <name val="나눔고딕"/>
      <family val="3"/>
    </font>
    <font>
      <b/>
      <sz val="10"/>
      <color indexed="8"/>
      <name val="나눔고딕"/>
      <family val="3"/>
    </font>
    <font>
      <b/>
      <sz val="10"/>
      <name val="나눔고딕"/>
      <family val="3"/>
    </font>
    <font>
      <sz val="10"/>
      <color indexed="8"/>
      <name val="나눔고딕"/>
      <family val="3"/>
    </font>
    <font>
      <b/>
      <sz val="12"/>
      <name val="나눔고딕"/>
      <family val="3"/>
    </font>
    <font>
      <sz val="10"/>
      <name val="돋움"/>
      <family val="3"/>
    </font>
    <font>
      <b/>
      <sz val="11"/>
      <name val="나눔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0"/>
      <color indexed="10"/>
      <name val="나눔고딕"/>
      <family val="3"/>
    </font>
    <font>
      <b/>
      <sz val="11"/>
      <color indexed="8"/>
      <name val="나눔고딕"/>
      <family val="3"/>
    </font>
    <font>
      <b/>
      <sz val="10"/>
      <color indexed="8"/>
      <name val="맑은 고딕"/>
      <family val="3"/>
    </font>
    <font>
      <sz val="11"/>
      <name val="맑은 고딕"/>
      <family val="3"/>
    </font>
    <font>
      <b/>
      <sz val="16"/>
      <name val="맑은 고딕"/>
      <family val="3"/>
    </font>
    <font>
      <sz val="10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10"/>
      <color rgb="FF000000"/>
      <name val="나눔고딕"/>
      <family val="3"/>
    </font>
    <font>
      <b/>
      <sz val="10"/>
      <color theme="1" tint="0.04998999834060669"/>
      <name val="나눔고딕"/>
      <family val="3"/>
    </font>
    <font>
      <b/>
      <sz val="10"/>
      <color theme="1"/>
      <name val="나눔고딕"/>
      <family val="3"/>
    </font>
    <font>
      <b/>
      <sz val="10"/>
      <color rgb="FF000000"/>
      <name val="나눔고딕"/>
      <family val="3"/>
    </font>
    <font>
      <sz val="10"/>
      <color theme="1"/>
      <name val="나눔고딕"/>
      <family val="3"/>
    </font>
    <font>
      <sz val="10"/>
      <color rgb="FFFF0000"/>
      <name val="나눔고딕"/>
      <family val="3"/>
    </font>
    <font>
      <b/>
      <sz val="11"/>
      <color rgb="FF000000"/>
      <name val="나눔고딕"/>
      <family val="3"/>
    </font>
    <font>
      <b/>
      <sz val="10"/>
      <color indexed="8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10"/>
      <name val="Calibri"/>
      <family val="3"/>
    </font>
    <font>
      <b/>
      <sz val="14"/>
      <color indexed="8"/>
      <name val="Calibri"/>
      <family val="3"/>
    </font>
    <font>
      <sz val="14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0" fillId="28" borderId="2" applyNumberFormat="0" applyFont="0" applyAlignment="0" applyProtection="0"/>
    <xf numFmtId="9" fontId="4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40" fillId="0" borderId="0" applyFont="0" applyFill="0" applyBorder="0" applyAlignment="0" applyProtection="0"/>
    <xf numFmtId="41" fontId="0" fillId="0" borderId="0">
      <alignment vertical="center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4" fontId="58" fillId="0" borderId="11" xfId="62" applyNumberFormat="1" applyFont="1" applyFill="1" applyBorder="1" applyAlignment="1">
      <alignment horizontal="center" vertical="center" wrapText="1"/>
      <protection/>
    </xf>
    <xf numFmtId="0" fontId="58" fillId="0" borderId="10" xfId="62" applyFont="1" applyFill="1" applyBorder="1" applyAlignment="1">
      <alignment horizontal="center" vertical="center" wrapText="1"/>
      <protection/>
    </xf>
    <xf numFmtId="3" fontId="58" fillId="0" borderId="12" xfId="62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8" fillId="0" borderId="10" xfId="62" applyFont="1" applyFill="1" applyBorder="1" applyAlignment="1">
      <alignment horizontal="left" vertical="center" shrinkToFit="1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8" fillId="0" borderId="13" xfId="62" applyNumberFormat="1" applyFont="1" applyFill="1" applyBorder="1" applyAlignment="1">
      <alignment horizontal="righ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3" fontId="58" fillId="0" borderId="10" xfId="62" applyNumberFormat="1" applyFont="1" applyFill="1" applyBorder="1" applyAlignment="1">
      <alignment horizontal="right" vertical="center" wrapText="1"/>
      <protection/>
    </xf>
    <xf numFmtId="41" fontId="4" fillId="0" borderId="0" xfId="0" applyNumberFormat="1" applyFont="1" applyFill="1" applyAlignment="1">
      <alignment vertical="center"/>
    </xf>
    <xf numFmtId="3" fontId="58" fillId="0" borderId="14" xfId="62" applyNumberFormat="1" applyFont="1" applyFill="1" applyBorder="1" applyAlignment="1">
      <alignment horizontal="right" vertical="center" wrapText="1"/>
      <protection/>
    </xf>
    <xf numFmtId="0" fontId="4" fillId="0" borderId="14" xfId="0" applyFont="1" applyFill="1" applyBorder="1" applyAlignment="1">
      <alignment vertical="center"/>
    </xf>
    <xf numFmtId="14" fontId="58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58" fillId="0" borderId="10" xfId="63" applyFont="1" applyFill="1" applyBorder="1" applyAlignment="1">
      <alignment horizontal="left" vertical="center" wrapText="1"/>
      <protection/>
    </xf>
    <xf numFmtId="0" fontId="58" fillId="0" borderId="15" xfId="63" applyFont="1" applyFill="1" applyBorder="1" applyAlignment="1">
      <alignment horizontal="left" vertical="center" wrapText="1"/>
      <protection/>
    </xf>
    <xf numFmtId="14" fontId="58" fillId="0" borderId="16" xfId="62" applyNumberFormat="1" applyFont="1" applyFill="1" applyBorder="1" applyAlignment="1">
      <alignment horizontal="center" vertical="center" wrapText="1"/>
      <protection/>
    </xf>
    <xf numFmtId="3" fontId="58" fillId="0" borderId="12" xfId="63" applyNumberFormat="1" applyFont="1" applyFill="1" applyBorder="1" applyAlignment="1">
      <alignment horizontal="right" vertical="center" wrapText="1"/>
      <protection/>
    </xf>
    <xf numFmtId="3" fontId="58" fillId="0" borderId="10" xfId="63" applyNumberFormat="1" applyFont="1" applyFill="1" applyBorder="1" applyAlignment="1">
      <alignment horizontal="right" vertical="center" wrapText="1"/>
      <protection/>
    </xf>
    <xf numFmtId="3" fontId="58" fillId="0" borderId="15" xfId="63" applyNumberFormat="1" applyFont="1" applyFill="1" applyBorder="1" applyAlignment="1">
      <alignment horizontal="right" vertical="center" wrapText="1"/>
      <protection/>
    </xf>
    <xf numFmtId="3" fontId="58" fillId="0" borderId="15" xfId="62" applyNumberFormat="1" applyFont="1" applyFill="1" applyBorder="1" applyAlignment="1">
      <alignment horizontal="right" vertical="center" wrapText="1"/>
      <protection/>
    </xf>
    <xf numFmtId="0" fontId="58" fillId="0" borderId="15" xfId="62" applyFont="1" applyFill="1" applyBorder="1" applyAlignment="1">
      <alignment horizontal="left" vertical="center" shrinkToFit="1"/>
      <protection/>
    </xf>
    <xf numFmtId="14" fontId="58" fillId="0" borderId="17" xfId="62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11" fillId="34" borderId="18" xfId="0" applyNumberFormat="1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41" fontId="0" fillId="0" borderId="0" xfId="48">
      <alignment vertical="center"/>
      <protection/>
    </xf>
    <xf numFmtId="0" fontId="59" fillId="35" borderId="10" xfId="0" applyFont="1" applyFill="1" applyBorder="1" applyAlignment="1">
      <alignment horizontal="center" vertical="center" shrinkToFit="1"/>
    </xf>
    <xf numFmtId="0" fontId="59" fillId="35" borderId="17" xfId="0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4" fontId="4" fillId="0" borderId="10" xfId="61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61" applyNumberFormat="1" applyFont="1" applyFill="1" applyBorder="1" applyAlignment="1">
      <alignment horizontal="center" vertical="center" wrapText="1"/>
      <protection/>
    </xf>
    <xf numFmtId="176" fontId="4" fillId="0" borderId="10" xfId="61" applyNumberFormat="1" applyFont="1" applyFill="1" applyBorder="1" applyAlignment="1">
      <alignment vertical="center" wrapText="1"/>
      <protection/>
    </xf>
    <xf numFmtId="176" fontId="58" fillId="0" borderId="10" xfId="61" applyNumberFormat="1" applyFont="1" applyFill="1" applyBorder="1" applyAlignment="1">
      <alignment vertical="center" wrapText="1"/>
      <protection/>
    </xf>
    <xf numFmtId="176" fontId="5" fillId="0" borderId="0" xfId="0" applyNumberFormat="1" applyFont="1" applyAlignment="1">
      <alignment vertical="center"/>
    </xf>
    <xf numFmtId="0" fontId="60" fillId="36" borderId="10" xfId="61" applyFont="1" applyFill="1" applyBorder="1" applyAlignment="1">
      <alignment vertical="center"/>
      <protection/>
    </xf>
    <xf numFmtId="49" fontId="61" fillId="36" borderId="10" xfId="61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59" fillId="37" borderId="10" xfId="0" applyFont="1" applyFill="1" applyBorder="1" applyAlignment="1">
      <alignment horizontal="center" vertical="center" shrinkToFit="1"/>
    </xf>
    <xf numFmtId="49" fontId="62" fillId="0" borderId="10" xfId="0" applyNumberFormat="1" applyFont="1" applyFill="1" applyBorder="1" applyAlignment="1">
      <alignment horizontal="center" vertical="center"/>
    </xf>
    <xf numFmtId="14" fontId="62" fillId="38" borderId="10" xfId="61" applyNumberFormat="1" applyFont="1" applyFill="1" applyBorder="1" applyAlignment="1">
      <alignment horizontal="center" vertical="center" wrapText="1"/>
      <protection/>
    </xf>
    <xf numFmtId="49" fontId="62" fillId="38" borderId="10" xfId="61" applyNumberFormat="1" applyFont="1" applyFill="1" applyBorder="1" applyAlignment="1">
      <alignment horizontal="center" vertical="center" wrapText="1"/>
      <protection/>
    </xf>
    <xf numFmtId="49" fontId="62" fillId="0" borderId="10" xfId="61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shrinkToFit="1"/>
    </xf>
    <xf numFmtId="178" fontId="62" fillId="0" borderId="10" xfId="61" applyNumberFormat="1" applyFont="1" applyFill="1" applyBorder="1" applyAlignment="1">
      <alignment horizontal="center" vertical="center" wrapText="1"/>
      <protection/>
    </xf>
    <xf numFmtId="176" fontId="62" fillId="0" borderId="10" xfId="61" applyNumberFormat="1" applyFont="1" applyFill="1" applyBorder="1" applyAlignment="1">
      <alignment horizontal="right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center" vertical="center" shrinkToFit="1"/>
    </xf>
    <xf numFmtId="14" fontId="62" fillId="0" borderId="10" xfId="61" applyNumberFormat="1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4" fontId="64" fillId="36" borderId="10" xfId="61" applyNumberFormat="1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49" fontId="62" fillId="0" borderId="10" xfId="0" applyNumberFormat="1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/>
    </xf>
    <xf numFmtId="49" fontId="8" fillId="3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62" fillId="0" borderId="14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14" fontId="9" fillId="34" borderId="10" xfId="0" applyNumberFormat="1" applyFont="1" applyFill="1" applyBorder="1" applyAlignment="1">
      <alignment horizontal="center" vertical="center"/>
    </xf>
    <xf numFmtId="176" fontId="11" fillId="34" borderId="10" xfId="0" applyNumberFormat="1" applyFont="1" applyFill="1" applyBorder="1" applyAlignment="1">
      <alignment vertical="center"/>
    </xf>
    <xf numFmtId="0" fontId="13" fillId="38" borderId="0" xfId="0" applyFont="1" applyFill="1" applyBorder="1" applyAlignment="1">
      <alignment vertical="center"/>
    </xf>
    <xf numFmtId="49" fontId="65" fillId="33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10" fillId="38" borderId="10" xfId="0" applyNumberFormat="1" applyFont="1" applyFill="1" applyBorder="1" applyAlignment="1">
      <alignment horizontal="center" vertical="center" wrapText="1"/>
    </xf>
    <xf numFmtId="14" fontId="58" fillId="38" borderId="17" xfId="62" applyNumberFormat="1" applyFont="1" applyFill="1" applyBorder="1" applyAlignment="1">
      <alignment horizontal="center" vertical="center" wrapText="1"/>
      <protection/>
    </xf>
    <xf numFmtId="0" fontId="58" fillId="38" borderId="10" xfId="62" applyFont="1" applyFill="1" applyBorder="1" applyAlignment="1">
      <alignment horizontal="center" vertical="center" wrapText="1"/>
      <protection/>
    </xf>
    <xf numFmtId="3" fontId="58" fillId="38" borderId="15" xfId="62" applyNumberFormat="1" applyFont="1" applyFill="1" applyBorder="1" applyAlignment="1">
      <alignment horizontal="right" vertical="center" wrapText="1"/>
      <protection/>
    </xf>
    <xf numFmtId="0" fontId="4" fillId="38" borderId="10" xfId="0" applyFont="1" applyFill="1" applyBorder="1" applyAlignment="1">
      <alignment horizontal="center" vertical="center"/>
    </xf>
    <xf numFmtId="0" fontId="58" fillId="38" borderId="15" xfId="62" applyFont="1" applyFill="1" applyBorder="1" applyAlignment="1">
      <alignment horizontal="left" vertical="center" shrinkToFit="1"/>
      <protection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58" fillId="38" borderId="15" xfId="62" applyFont="1" applyFill="1" applyBorder="1" applyAlignment="1">
      <alignment horizontal="left" vertical="center" wrapText="1" shrinkToFit="1"/>
      <protection/>
    </xf>
    <xf numFmtId="14" fontId="58" fillId="38" borderId="11" xfId="62" applyNumberFormat="1" applyFont="1" applyFill="1" applyBorder="1" applyAlignment="1">
      <alignment horizontal="center" vertical="center" wrapText="1"/>
      <protection/>
    </xf>
    <xf numFmtId="3" fontId="58" fillId="38" borderId="10" xfId="62" applyNumberFormat="1" applyFont="1" applyFill="1" applyBorder="1" applyAlignment="1">
      <alignment horizontal="right" vertical="center" wrapText="1"/>
      <protection/>
    </xf>
    <xf numFmtId="0" fontId="58" fillId="38" borderId="10" xfId="62" applyFont="1" applyFill="1" applyBorder="1" applyAlignment="1">
      <alignment horizontal="left" vertical="center" shrinkToFit="1"/>
      <protection/>
    </xf>
    <xf numFmtId="3" fontId="58" fillId="38" borderId="12" xfId="62" applyNumberFormat="1" applyFont="1" applyFill="1" applyBorder="1" applyAlignment="1">
      <alignment horizontal="right" vertical="center" wrapText="1"/>
      <protection/>
    </xf>
    <xf numFmtId="49" fontId="10" fillId="38" borderId="10" xfId="0" applyNumberFormat="1" applyFont="1" applyFill="1" applyBorder="1" applyAlignment="1">
      <alignment horizontal="center" vertical="center"/>
    </xf>
    <xf numFmtId="14" fontId="4" fillId="38" borderId="10" xfId="61" applyNumberFormat="1" applyFont="1" applyFill="1" applyBorder="1" applyAlignment="1">
      <alignment horizontal="center" vertical="center" wrapText="1"/>
      <protection/>
    </xf>
    <xf numFmtId="49" fontId="4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shrinkToFit="1"/>
    </xf>
    <xf numFmtId="49" fontId="4" fillId="38" borderId="10" xfId="61" applyNumberFormat="1" applyFont="1" applyFill="1" applyBorder="1" applyAlignment="1">
      <alignment horizontal="center" vertical="center" wrapText="1"/>
      <protection/>
    </xf>
    <xf numFmtId="176" fontId="4" fillId="38" borderId="10" xfId="61" applyNumberFormat="1" applyFont="1" applyFill="1" applyBorder="1" applyAlignment="1">
      <alignment vertical="center" wrapText="1"/>
      <protection/>
    </xf>
    <xf numFmtId="176" fontId="58" fillId="38" borderId="10" xfId="61" applyNumberFormat="1" applyFont="1" applyFill="1" applyBorder="1" applyAlignment="1">
      <alignment vertical="center" wrapText="1"/>
      <protection/>
    </xf>
    <xf numFmtId="176" fontId="4" fillId="38" borderId="0" xfId="0" applyNumberFormat="1" applyFont="1" applyFill="1" applyAlignment="1">
      <alignment vertical="center"/>
    </xf>
    <xf numFmtId="0" fontId="5" fillId="38" borderId="0" xfId="0" applyFont="1" applyFill="1" applyAlignment="1">
      <alignment vertical="center"/>
    </xf>
    <xf numFmtId="41" fontId="0" fillId="38" borderId="0" xfId="48" applyFill="1">
      <alignment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176" fontId="11" fillId="34" borderId="17" xfId="0" applyNumberFormat="1" applyFont="1" applyFill="1" applyBorder="1" applyAlignment="1">
      <alignment horizontal="right" vertical="center"/>
    </xf>
    <xf numFmtId="176" fontId="11" fillId="34" borderId="20" xfId="0" applyNumberFormat="1" applyFont="1" applyFill="1" applyBorder="1" applyAlignment="1">
      <alignment horizontal="right" vertical="center"/>
    </xf>
    <xf numFmtId="14" fontId="62" fillId="38" borderId="14" xfId="61" applyNumberFormat="1" applyFont="1" applyFill="1" applyBorder="1" applyAlignment="1">
      <alignment horizontal="center" vertical="center" wrapText="1"/>
      <protection/>
    </xf>
    <xf numFmtId="14" fontId="62" fillId="38" borderId="18" xfId="61" applyNumberFormat="1" applyFont="1" applyFill="1" applyBorder="1" applyAlignment="1">
      <alignment horizontal="center" vertical="center" wrapText="1"/>
      <protection/>
    </xf>
    <xf numFmtId="14" fontId="62" fillId="0" borderId="14" xfId="61" applyNumberFormat="1" applyFont="1" applyFill="1" applyBorder="1" applyAlignment="1">
      <alignment horizontal="center" vertical="center" wrapText="1"/>
      <protection/>
    </xf>
    <xf numFmtId="14" fontId="62" fillId="0" borderId="23" xfId="61" applyNumberFormat="1" applyFont="1" applyFill="1" applyBorder="1" applyAlignment="1">
      <alignment horizontal="center" vertical="center" wrapText="1"/>
      <protection/>
    </xf>
    <xf numFmtId="14" fontId="62" fillId="0" borderId="18" xfId="61" applyNumberFormat="1" applyFont="1" applyFill="1" applyBorder="1" applyAlignment="1">
      <alignment horizontal="center" vertical="center" wrapText="1"/>
      <protection/>
    </xf>
    <xf numFmtId="176" fontId="11" fillId="34" borderId="19" xfId="0" applyNumberFormat="1" applyFont="1" applyFill="1" applyBorder="1" applyAlignment="1">
      <alignment horizontal="right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69" fillId="0" borderId="0" xfId="0" applyNumberFormat="1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4" xfId="62"/>
    <cellStyle name="표준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N11" sqref="N11"/>
    </sheetView>
  </sheetViews>
  <sheetFormatPr defaultColWidth="8.88671875" defaultRowHeight="13.5"/>
  <cols>
    <col min="1" max="1" width="3.6640625" style="3" bestFit="1" customWidth="1"/>
    <col min="2" max="2" width="11.6640625" style="2" customWidth="1"/>
    <col min="3" max="3" width="17.21484375" style="3" customWidth="1"/>
    <col min="4" max="4" width="11.5546875" style="3" customWidth="1"/>
    <col min="5" max="5" width="6.6640625" style="3" customWidth="1"/>
    <col min="6" max="6" width="5.4453125" style="3" customWidth="1"/>
    <col min="7" max="7" width="6.10546875" style="3" customWidth="1"/>
    <col min="8" max="8" width="16.21484375" style="3" customWidth="1"/>
    <col min="9" max="9" width="24.10546875" style="3" customWidth="1"/>
    <col min="10" max="10" width="10.99609375" style="2" customWidth="1"/>
    <col min="11" max="11" width="6.6640625" style="2" customWidth="1"/>
    <col min="12" max="12" width="14.10546875" style="2" customWidth="1"/>
    <col min="13" max="13" width="10.10546875" style="2" bestFit="1" customWidth="1"/>
    <col min="14" max="14" width="12.6640625" style="36" bestFit="1" customWidth="1"/>
    <col min="15" max="16384" width="8.88671875" style="2" customWidth="1"/>
  </cols>
  <sheetData>
    <row r="1" spans="1:11" ht="37.5" customHeight="1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4.25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2:11" ht="8.25" customHeight="1">
      <c r="B3" s="3"/>
      <c r="J3" s="3"/>
      <c r="K3" s="3"/>
    </row>
    <row r="4" spans="1:11" ht="18">
      <c r="A4" s="113" t="s">
        <v>23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2:3" ht="14.25" customHeight="1">
      <c r="B5" s="115"/>
      <c r="C5" s="115"/>
    </row>
    <row r="6" spans="1:12" ht="24.75" customHeight="1">
      <c r="A6" s="116" t="s">
        <v>24</v>
      </c>
      <c r="B6" s="116" t="s">
        <v>25</v>
      </c>
      <c r="C6" s="116" t="s">
        <v>26</v>
      </c>
      <c r="D6" s="118" t="s">
        <v>27</v>
      </c>
      <c r="E6" s="119"/>
      <c r="F6" s="119"/>
      <c r="G6" s="120"/>
      <c r="H6" s="116" t="s">
        <v>28</v>
      </c>
      <c r="I6" s="121" t="s">
        <v>29</v>
      </c>
      <c r="J6" s="116" t="s">
        <v>30</v>
      </c>
      <c r="K6" s="116" t="s">
        <v>9</v>
      </c>
      <c r="L6" s="1"/>
    </row>
    <row r="7" spans="1:12" ht="24.75" customHeight="1">
      <c r="A7" s="117"/>
      <c r="B7" s="117"/>
      <c r="C7" s="117"/>
      <c r="D7" s="37" t="s">
        <v>31</v>
      </c>
      <c r="E7" s="37" t="s">
        <v>32</v>
      </c>
      <c r="F7" s="37" t="s">
        <v>33</v>
      </c>
      <c r="G7" s="38" t="s">
        <v>34</v>
      </c>
      <c r="H7" s="117"/>
      <c r="I7" s="122"/>
      <c r="J7" s="117"/>
      <c r="K7" s="117"/>
      <c r="L7" s="1"/>
    </row>
    <row r="8" spans="1:14" s="109" customFormat="1" ht="24.75" customHeight="1">
      <c r="A8" s="101" t="s">
        <v>35</v>
      </c>
      <c r="B8" s="102">
        <v>43466</v>
      </c>
      <c r="C8" s="103" t="s">
        <v>36</v>
      </c>
      <c r="D8" s="104" t="s">
        <v>37</v>
      </c>
      <c r="E8" s="104"/>
      <c r="F8" s="105"/>
      <c r="G8" s="105"/>
      <c r="H8" s="105" t="s">
        <v>38</v>
      </c>
      <c r="I8" s="105" t="s">
        <v>39</v>
      </c>
      <c r="J8" s="106">
        <v>11224</v>
      </c>
      <c r="K8" s="107"/>
      <c r="L8" s="108"/>
      <c r="N8" s="110"/>
    </row>
    <row r="9" spans="1:14" s="109" customFormat="1" ht="26.25" customHeight="1">
      <c r="A9" s="101" t="s">
        <v>41</v>
      </c>
      <c r="B9" s="102">
        <v>43466</v>
      </c>
      <c r="C9" s="103" t="s">
        <v>36</v>
      </c>
      <c r="D9" s="104" t="s">
        <v>37</v>
      </c>
      <c r="E9" s="104"/>
      <c r="F9" s="105"/>
      <c r="G9" s="105"/>
      <c r="H9" s="105" t="s">
        <v>20</v>
      </c>
      <c r="I9" s="105" t="s">
        <v>42</v>
      </c>
      <c r="J9" s="106">
        <v>355381</v>
      </c>
      <c r="K9" s="107"/>
      <c r="L9" s="108"/>
      <c r="N9" s="110"/>
    </row>
    <row r="10" spans="1:12" ht="24.75" customHeight="1">
      <c r="A10" s="40" t="s">
        <v>43</v>
      </c>
      <c r="B10" s="41">
        <v>43511</v>
      </c>
      <c r="C10" s="42" t="s">
        <v>36</v>
      </c>
      <c r="D10" s="43" t="s">
        <v>44</v>
      </c>
      <c r="E10" s="43"/>
      <c r="F10" s="44" t="s">
        <v>45</v>
      </c>
      <c r="G10" s="44" t="s">
        <v>46</v>
      </c>
      <c r="H10" s="44" t="s">
        <v>149</v>
      </c>
      <c r="I10" s="44" t="s">
        <v>40</v>
      </c>
      <c r="J10" s="45">
        <v>5000000</v>
      </c>
      <c r="K10" s="46"/>
      <c r="L10" s="39"/>
    </row>
    <row r="11" spans="1:12" ht="24.75" customHeight="1">
      <c r="A11" s="40" t="s">
        <v>47</v>
      </c>
      <c r="B11" s="41">
        <v>43551</v>
      </c>
      <c r="C11" s="42" t="s">
        <v>36</v>
      </c>
      <c r="D11" s="43" t="s">
        <v>44</v>
      </c>
      <c r="E11" s="43"/>
      <c r="F11" s="44" t="s">
        <v>48</v>
      </c>
      <c r="G11" s="44" t="s">
        <v>48</v>
      </c>
      <c r="H11" s="44" t="s">
        <v>150</v>
      </c>
      <c r="I11" s="44" t="s">
        <v>40</v>
      </c>
      <c r="J11" s="45">
        <v>2000000</v>
      </c>
      <c r="K11" s="46"/>
      <c r="L11" s="1"/>
    </row>
    <row r="12" spans="1:12" ht="24.75" customHeight="1">
      <c r="A12" s="40" t="s">
        <v>49</v>
      </c>
      <c r="B12" s="41">
        <v>43564</v>
      </c>
      <c r="C12" s="42" t="s">
        <v>36</v>
      </c>
      <c r="D12" s="43" t="s">
        <v>37</v>
      </c>
      <c r="E12" s="43"/>
      <c r="F12" s="44" t="s">
        <v>50</v>
      </c>
      <c r="G12" s="44" t="s">
        <v>50</v>
      </c>
      <c r="H12" s="44" t="s">
        <v>151</v>
      </c>
      <c r="I12" s="44" t="s">
        <v>51</v>
      </c>
      <c r="J12" s="45">
        <v>4000000</v>
      </c>
      <c r="K12" s="45"/>
      <c r="L12" s="39"/>
    </row>
    <row r="13" spans="1:12" ht="24.75" customHeight="1">
      <c r="A13" s="40" t="s">
        <v>52</v>
      </c>
      <c r="B13" s="41">
        <v>43587</v>
      </c>
      <c r="C13" s="42" t="s">
        <v>36</v>
      </c>
      <c r="D13" s="43" t="s">
        <v>53</v>
      </c>
      <c r="E13" s="43"/>
      <c r="F13" s="44" t="s">
        <v>46</v>
      </c>
      <c r="G13" s="44" t="s">
        <v>48</v>
      </c>
      <c r="H13" s="44" t="s">
        <v>152</v>
      </c>
      <c r="I13" s="44" t="s">
        <v>40</v>
      </c>
      <c r="J13" s="45">
        <v>200000</v>
      </c>
      <c r="K13" s="46"/>
      <c r="L13" s="39"/>
    </row>
    <row r="14" spans="1:12" ht="24.75" customHeight="1">
      <c r="A14" s="40" t="s">
        <v>54</v>
      </c>
      <c r="B14" s="41">
        <v>43614</v>
      </c>
      <c r="C14" s="42" t="s">
        <v>36</v>
      </c>
      <c r="D14" s="43" t="s">
        <v>37</v>
      </c>
      <c r="E14" s="43"/>
      <c r="F14" s="44" t="s">
        <v>45</v>
      </c>
      <c r="G14" s="44" t="s">
        <v>46</v>
      </c>
      <c r="H14" s="44" t="s">
        <v>153</v>
      </c>
      <c r="I14" s="44" t="s">
        <v>17</v>
      </c>
      <c r="J14" s="45">
        <v>3000000</v>
      </c>
      <c r="K14" s="45"/>
      <c r="L14" s="39"/>
    </row>
    <row r="15" spans="1:12" ht="24.75" customHeight="1">
      <c r="A15" s="40" t="s">
        <v>55</v>
      </c>
      <c r="B15" s="41">
        <v>43636</v>
      </c>
      <c r="C15" s="42" t="s">
        <v>36</v>
      </c>
      <c r="D15" s="43" t="s">
        <v>37</v>
      </c>
      <c r="E15" s="43"/>
      <c r="F15" s="44" t="s">
        <v>56</v>
      </c>
      <c r="G15" s="44" t="s">
        <v>56</v>
      </c>
      <c r="H15" s="56" t="s">
        <v>154</v>
      </c>
      <c r="I15" s="44" t="s">
        <v>17</v>
      </c>
      <c r="J15" s="45">
        <v>10000000</v>
      </c>
      <c r="K15" s="45"/>
      <c r="L15" s="39"/>
    </row>
    <row r="16" spans="1:12" ht="24.75" customHeight="1">
      <c r="A16" s="40" t="s">
        <v>57</v>
      </c>
      <c r="B16" s="41">
        <v>43644</v>
      </c>
      <c r="C16" s="42" t="s">
        <v>36</v>
      </c>
      <c r="D16" s="43" t="s">
        <v>44</v>
      </c>
      <c r="E16" s="43"/>
      <c r="F16" s="44" t="s">
        <v>45</v>
      </c>
      <c r="G16" s="44" t="s">
        <v>45</v>
      </c>
      <c r="H16" s="44" t="s">
        <v>155</v>
      </c>
      <c r="I16" s="44" t="s">
        <v>40</v>
      </c>
      <c r="J16" s="45">
        <v>1500000</v>
      </c>
      <c r="K16" s="46"/>
      <c r="L16" s="39"/>
    </row>
    <row r="17" spans="1:12" ht="24.75" customHeight="1">
      <c r="A17" s="40" t="s">
        <v>58</v>
      </c>
      <c r="B17" s="41">
        <v>43679</v>
      </c>
      <c r="C17" s="42" t="s">
        <v>36</v>
      </c>
      <c r="D17" s="43" t="s">
        <v>37</v>
      </c>
      <c r="E17" s="43"/>
      <c r="F17" s="44" t="s">
        <v>50</v>
      </c>
      <c r="G17" s="44" t="s">
        <v>50</v>
      </c>
      <c r="H17" s="44" t="s">
        <v>151</v>
      </c>
      <c r="I17" s="44" t="s">
        <v>14</v>
      </c>
      <c r="J17" s="45">
        <v>1000000</v>
      </c>
      <c r="K17" s="45"/>
      <c r="L17" s="39"/>
    </row>
    <row r="18" spans="1:12" ht="24.75" customHeight="1">
      <c r="A18" s="40" t="s">
        <v>59</v>
      </c>
      <c r="B18" s="41">
        <v>43686</v>
      </c>
      <c r="C18" s="42" t="s">
        <v>36</v>
      </c>
      <c r="D18" s="43" t="s">
        <v>37</v>
      </c>
      <c r="E18" s="43"/>
      <c r="F18" s="44" t="s">
        <v>50</v>
      </c>
      <c r="G18" s="44" t="s">
        <v>50</v>
      </c>
      <c r="H18" s="44" t="s">
        <v>151</v>
      </c>
      <c r="I18" s="44" t="s">
        <v>60</v>
      </c>
      <c r="J18" s="45">
        <v>5000000</v>
      </c>
      <c r="K18" s="45"/>
      <c r="L18" s="39"/>
    </row>
    <row r="19" spans="1:12" ht="24.75" customHeight="1">
      <c r="A19" s="40" t="s">
        <v>61</v>
      </c>
      <c r="B19" s="41">
        <v>43717</v>
      </c>
      <c r="C19" s="42" t="s">
        <v>36</v>
      </c>
      <c r="D19" s="43" t="s">
        <v>37</v>
      </c>
      <c r="E19" s="43"/>
      <c r="F19" s="44" t="s">
        <v>45</v>
      </c>
      <c r="G19" s="44" t="s">
        <v>45</v>
      </c>
      <c r="H19" s="44" t="s">
        <v>156</v>
      </c>
      <c r="I19" s="44" t="s">
        <v>40</v>
      </c>
      <c r="J19" s="45">
        <v>500000</v>
      </c>
      <c r="K19" s="46"/>
      <c r="L19" s="39"/>
    </row>
    <row r="20" spans="1:12" ht="24.75" customHeight="1">
      <c r="A20" s="40" t="s">
        <v>62</v>
      </c>
      <c r="B20" s="41">
        <v>43773</v>
      </c>
      <c r="C20" s="42" t="s">
        <v>36</v>
      </c>
      <c r="D20" s="43" t="s">
        <v>53</v>
      </c>
      <c r="E20" s="43"/>
      <c r="F20" s="44" t="s">
        <v>45</v>
      </c>
      <c r="G20" s="44" t="s">
        <v>45</v>
      </c>
      <c r="H20" s="44" t="s">
        <v>152</v>
      </c>
      <c r="I20" s="44" t="s">
        <v>40</v>
      </c>
      <c r="J20" s="45">
        <v>200000</v>
      </c>
      <c r="K20" s="46"/>
      <c r="L20" s="39"/>
    </row>
    <row r="21" spans="1:12" ht="24.75" customHeight="1">
      <c r="A21" s="40" t="s">
        <v>63</v>
      </c>
      <c r="B21" s="41">
        <v>43775</v>
      </c>
      <c r="C21" s="42" t="s">
        <v>36</v>
      </c>
      <c r="D21" s="43" t="s">
        <v>53</v>
      </c>
      <c r="E21" s="43"/>
      <c r="F21" s="44" t="s">
        <v>45</v>
      </c>
      <c r="G21" s="44" t="s">
        <v>45</v>
      </c>
      <c r="H21" s="44" t="s">
        <v>157</v>
      </c>
      <c r="I21" s="44" t="s">
        <v>40</v>
      </c>
      <c r="J21" s="45">
        <v>1300000</v>
      </c>
      <c r="K21" s="46"/>
      <c r="L21" s="39"/>
    </row>
    <row r="22" spans="1:12" ht="24.75" customHeight="1">
      <c r="A22" s="40" t="s">
        <v>64</v>
      </c>
      <c r="B22" s="41">
        <v>43781</v>
      </c>
      <c r="C22" s="42" t="s">
        <v>36</v>
      </c>
      <c r="D22" s="43" t="s">
        <v>65</v>
      </c>
      <c r="E22" s="43"/>
      <c r="F22" s="44" t="s">
        <v>45</v>
      </c>
      <c r="G22" s="44" t="s">
        <v>45</v>
      </c>
      <c r="H22" s="44" t="s">
        <v>158</v>
      </c>
      <c r="I22" s="44" t="s">
        <v>40</v>
      </c>
      <c r="J22" s="45">
        <v>210000</v>
      </c>
      <c r="K22" s="46"/>
      <c r="L22" s="1"/>
    </row>
    <row r="23" spans="1:13" ht="24.75" customHeight="1">
      <c r="A23" s="40" t="s">
        <v>66</v>
      </c>
      <c r="B23" s="41">
        <v>43815</v>
      </c>
      <c r="C23" s="42" t="s">
        <v>36</v>
      </c>
      <c r="D23" s="43" t="s">
        <v>44</v>
      </c>
      <c r="E23" s="43"/>
      <c r="F23" s="44" t="s">
        <v>45</v>
      </c>
      <c r="G23" s="44" t="s">
        <v>45</v>
      </c>
      <c r="H23" s="44" t="s">
        <v>159</v>
      </c>
      <c r="I23" s="44" t="s">
        <v>40</v>
      </c>
      <c r="J23" s="45">
        <v>1000000</v>
      </c>
      <c r="K23" s="46"/>
      <c r="L23" s="39"/>
      <c r="M23" s="47"/>
    </row>
    <row r="24" spans="1:13" ht="30" customHeight="1">
      <c r="A24" s="48"/>
      <c r="B24" s="49" t="s">
        <v>67</v>
      </c>
      <c r="C24" s="50"/>
      <c r="D24" s="50"/>
      <c r="E24" s="50"/>
      <c r="F24" s="50"/>
      <c r="G24" s="50"/>
      <c r="H24" s="50"/>
      <c r="I24" s="123">
        <f>SUM(J8:J23)</f>
        <v>35276605</v>
      </c>
      <c r="J24" s="124"/>
      <c r="K24" s="51"/>
      <c r="L24" s="1"/>
      <c r="M24" s="47"/>
    </row>
  </sheetData>
  <sheetProtection/>
  <mergeCells count="13">
    <mergeCell ref="J6:J7"/>
    <mergeCell ref="K6:K7"/>
    <mergeCell ref="I24:J24"/>
    <mergeCell ref="A1:K1"/>
    <mergeCell ref="A2:K2"/>
    <mergeCell ref="A4:K4"/>
    <mergeCell ref="B5:C5"/>
    <mergeCell ref="A6:A7"/>
    <mergeCell ref="B6:B7"/>
    <mergeCell ref="C6:C7"/>
    <mergeCell ref="D6:G6"/>
    <mergeCell ref="H6:H7"/>
    <mergeCell ref="I6:I7"/>
  </mergeCells>
  <printOptions/>
  <pageMargins left="0.15748031496062992" right="0.15748031496062992" top="0.984251968503937" bottom="0.5905511811023623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L17" sqref="L17"/>
    </sheetView>
  </sheetViews>
  <sheetFormatPr defaultColWidth="8.88671875" defaultRowHeight="13.5"/>
  <cols>
    <col min="1" max="1" width="3.6640625" style="69" bestFit="1" customWidth="1"/>
    <col min="2" max="2" width="11.21484375" style="0" bestFit="1" customWidth="1"/>
    <col min="3" max="3" width="13.77734375" style="0" bestFit="1" customWidth="1"/>
    <col min="4" max="4" width="10.5546875" style="0" customWidth="1"/>
    <col min="5" max="5" width="7.99609375" style="0" customWidth="1"/>
    <col min="6" max="7" width="5.5546875" style="0" customWidth="1"/>
    <col min="8" max="8" width="20.77734375" style="0" customWidth="1"/>
    <col min="9" max="9" width="16.3359375" style="0" customWidth="1"/>
    <col min="10" max="10" width="14.3359375" style="0" customWidth="1"/>
    <col min="11" max="11" width="5.21484375" style="0" bestFit="1" customWidth="1"/>
    <col min="12" max="12" width="6.4453125" style="0" customWidth="1"/>
    <col min="13" max="13" width="13.21484375" style="0" bestFit="1" customWidth="1"/>
    <col min="14" max="14" width="4.21484375" style="0" bestFit="1" customWidth="1"/>
    <col min="15" max="15" width="14.10546875" style="0" customWidth="1"/>
  </cols>
  <sheetData>
    <row r="1" spans="1:14" ht="37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0.25" customHeight="1">
      <c r="A2" s="112" t="s">
        <v>212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">
      <c r="A4" s="113" t="s">
        <v>68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4.25" customHeight="1">
      <c r="A5" s="3"/>
      <c r="B5" s="115"/>
      <c r="C5" s="115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2.5" customHeight="1">
      <c r="A6" s="116" t="s">
        <v>24</v>
      </c>
      <c r="B6" s="116" t="s">
        <v>213</v>
      </c>
      <c r="C6" s="116" t="s">
        <v>214</v>
      </c>
      <c r="D6" s="118" t="s">
        <v>215</v>
      </c>
      <c r="E6" s="119"/>
      <c r="F6" s="119"/>
      <c r="G6" s="120"/>
      <c r="H6" s="116" t="s">
        <v>216</v>
      </c>
      <c r="I6" s="116" t="s">
        <v>29</v>
      </c>
      <c r="J6" s="116" t="s">
        <v>217</v>
      </c>
      <c r="K6" s="116" t="s">
        <v>218</v>
      </c>
      <c r="L6" s="131" t="s">
        <v>69</v>
      </c>
      <c r="M6" s="116" t="s">
        <v>70</v>
      </c>
      <c r="N6" s="116" t="s">
        <v>9</v>
      </c>
    </row>
    <row r="7" spans="1:14" ht="22.5" customHeight="1">
      <c r="A7" s="117"/>
      <c r="B7" s="117"/>
      <c r="C7" s="117"/>
      <c r="D7" s="52" t="s">
        <v>31</v>
      </c>
      <c r="E7" s="52" t="s">
        <v>32</v>
      </c>
      <c r="F7" s="52" t="s">
        <v>33</v>
      </c>
      <c r="G7" s="52" t="s">
        <v>34</v>
      </c>
      <c r="H7" s="117"/>
      <c r="I7" s="117"/>
      <c r="J7" s="117"/>
      <c r="K7" s="117"/>
      <c r="L7" s="132"/>
      <c r="M7" s="117"/>
      <c r="N7" s="117"/>
    </row>
    <row r="8" spans="1:14" s="61" customFormat="1" ht="24.75" customHeight="1">
      <c r="A8" s="53" t="s">
        <v>219</v>
      </c>
      <c r="B8" s="54">
        <v>43553</v>
      </c>
      <c r="C8" s="55" t="s">
        <v>71</v>
      </c>
      <c r="D8" s="56" t="s">
        <v>220</v>
      </c>
      <c r="E8" s="57"/>
      <c r="F8" s="56" t="s">
        <v>221</v>
      </c>
      <c r="G8" s="56" t="s">
        <v>221</v>
      </c>
      <c r="H8" s="56" t="s">
        <v>222</v>
      </c>
      <c r="I8" s="56" t="s">
        <v>223</v>
      </c>
      <c r="J8" s="56" t="s">
        <v>224</v>
      </c>
      <c r="K8" s="58">
        <v>1</v>
      </c>
      <c r="L8" s="56" t="s">
        <v>225</v>
      </c>
      <c r="M8" s="59">
        <v>134600</v>
      </c>
      <c r="N8" s="60"/>
    </row>
    <row r="9" spans="1:14" s="61" customFormat="1" ht="24.75" customHeight="1">
      <c r="A9" s="53" t="s">
        <v>76</v>
      </c>
      <c r="B9" s="54">
        <v>43557</v>
      </c>
      <c r="C9" s="56" t="s">
        <v>226</v>
      </c>
      <c r="D9" s="56" t="s">
        <v>53</v>
      </c>
      <c r="E9" s="62"/>
      <c r="F9" s="56" t="s">
        <v>221</v>
      </c>
      <c r="G9" s="56" t="s">
        <v>45</v>
      </c>
      <c r="H9" s="56" t="s">
        <v>227</v>
      </c>
      <c r="I9" s="56" t="s">
        <v>228</v>
      </c>
      <c r="J9" s="56" t="s">
        <v>229</v>
      </c>
      <c r="K9" s="58">
        <v>243</v>
      </c>
      <c r="L9" s="56" t="s">
        <v>78</v>
      </c>
      <c r="M9" s="59">
        <v>7290000</v>
      </c>
      <c r="N9" s="60"/>
    </row>
    <row r="10" spans="1:14" s="61" customFormat="1" ht="24.75" customHeight="1">
      <c r="A10" s="53" t="s">
        <v>79</v>
      </c>
      <c r="B10" s="54">
        <v>43564</v>
      </c>
      <c r="C10" s="56" t="s">
        <v>226</v>
      </c>
      <c r="D10" s="56" t="s">
        <v>53</v>
      </c>
      <c r="E10" s="62"/>
      <c r="F10" s="56" t="s">
        <v>221</v>
      </c>
      <c r="G10" s="56" t="s">
        <v>221</v>
      </c>
      <c r="H10" s="56" t="s">
        <v>230</v>
      </c>
      <c r="I10" s="56" t="s">
        <v>231</v>
      </c>
      <c r="J10" s="56" t="s">
        <v>232</v>
      </c>
      <c r="K10" s="58">
        <v>100</v>
      </c>
      <c r="L10" s="56" t="s">
        <v>78</v>
      </c>
      <c r="M10" s="59">
        <v>3000000</v>
      </c>
      <c r="N10" s="60"/>
    </row>
    <row r="11" spans="1:14" s="61" customFormat="1" ht="24.75" customHeight="1">
      <c r="A11" s="53" t="s">
        <v>47</v>
      </c>
      <c r="B11" s="54">
        <v>43582</v>
      </c>
      <c r="C11" s="56" t="s">
        <v>71</v>
      </c>
      <c r="D11" s="56" t="s">
        <v>233</v>
      </c>
      <c r="E11" s="62"/>
      <c r="F11" s="56" t="s">
        <v>221</v>
      </c>
      <c r="G11" s="56" t="s">
        <v>221</v>
      </c>
      <c r="H11" s="56" t="s">
        <v>234</v>
      </c>
      <c r="I11" s="56" t="s">
        <v>235</v>
      </c>
      <c r="J11" s="56" t="s">
        <v>236</v>
      </c>
      <c r="K11" s="58">
        <v>3</v>
      </c>
      <c r="L11" s="56" t="s">
        <v>237</v>
      </c>
      <c r="M11" s="59">
        <v>144000</v>
      </c>
      <c r="N11" s="60"/>
    </row>
    <row r="12" spans="1:14" s="61" customFormat="1" ht="24.75" customHeight="1">
      <c r="A12" s="53" t="s">
        <v>49</v>
      </c>
      <c r="B12" s="54">
        <v>43584</v>
      </c>
      <c r="C12" s="56" t="s">
        <v>71</v>
      </c>
      <c r="D12" s="56" t="s">
        <v>72</v>
      </c>
      <c r="E12" s="62"/>
      <c r="F12" s="56" t="s">
        <v>221</v>
      </c>
      <c r="G12" s="56" t="s">
        <v>221</v>
      </c>
      <c r="H12" s="56" t="s">
        <v>238</v>
      </c>
      <c r="I12" s="56" t="s">
        <v>239</v>
      </c>
      <c r="J12" s="56" t="s">
        <v>74</v>
      </c>
      <c r="K12" s="58">
        <v>1</v>
      </c>
      <c r="L12" s="56" t="s">
        <v>225</v>
      </c>
      <c r="M12" s="59">
        <v>134600</v>
      </c>
      <c r="N12" s="60"/>
    </row>
    <row r="13" spans="1:14" s="61" customFormat="1" ht="24.75" customHeight="1">
      <c r="A13" s="53" t="s">
        <v>52</v>
      </c>
      <c r="B13" s="54">
        <v>43606</v>
      </c>
      <c r="C13" s="56" t="s">
        <v>226</v>
      </c>
      <c r="D13" s="56" t="s">
        <v>220</v>
      </c>
      <c r="E13" s="62"/>
      <c r="F13" s="56" t="s">
        <v>45</v>
      </c>
      <c r="G13" s="56" t="s">
        <v>45</v>
      </c>
      <c r="H13" s="56" t="s">
        <v>238</v>
      </c>
      <c r="I13" s="56" t="s">
        <v>239</v>
      </c>
      <c r="J13" s="56" t="s">
        <v>74</v>
      </c>
      <c r="K13" s="58">
        <v>1</v>
      </c>
      <c r="L13" s="56" t="s">
        <v>75</v>
      </c>
      <c r="M13" s="59">
        <v>134600</v>
      </c>
      <c r="N13" s="60"/>
    </row>
    <row r="14" spans="1:14" s="61" customFormat="1" ht="24.75" customHeight="1">
      <c r="A14" s="53" t="s">
        <v>54</v>
      </c>
      <c r="B14" s="54">
        <v>43621</v>
      </c>
      <c r="C14" s="56" t="s">
        <v>71</v>
      </c>
      <c r="D14" s="56" t="s">
        <v>72</v>
      </c>
      <c r="E14" s="62"/>
      <c r="F14" s="56" t="s">
        <v>240</v>
      </c>
      <c r="G14" s="56" t="s">
        <v>45</v>
      </c>
      <c r="H14" s="56" t="s">
        <v>238</v>
      </c>
      <c r="I14" s="56" t="s">
        <v>239</v>
      </c>
      <c r="J14" s="56" t="s">
        <v>224</v>
      </c>
      <c r="K14" s="58">
        <v>1</v>
      </c>
      <c r="L14" s="56" t="s">
        <v>225</v>
      </c>
      <c r="M14" s="59">
        <v>134600</v>
      </c>
      <c r="N14" s="60"/>
    </row>
    <row r="15" spans="1:14" s="61" customFormat="1" ht="24.75" customHeight="1">
      <c r="A15" s="53" t="s">
        <v>55</v>
      </c>
      <c r="B15" s="125">
        <v>43655</v>
      </c>
      <c r="C15" s="56" t="s">
        <v>226</v>
      </c>
      <c r="D15" s="56" t="s">
        <v>220</v>
      </c>
      <c r="E15" s="62"/>
      <c r="F15" s="56" t="s">
        <v>45</v>
      </c>
      <c r="G15" s="56" t="s">
        <v>221</v>
      </c>
      <c r="H15" s="56" t="s">
        <v>241</v>
      </c>
      <c r="I15" s="56" t="s">
        <v>83</v>
      </c>
      <c r="J15" s="56" t="s">
        <v>242</v>
      </c>
      <c r="K15" s="58">
        <v>490</v>
      </c>
      <c r="L15" s="56" t="s">
        <v>243</v>
      </c>
      <c r="M15" s="59">
        <v>3381000</v>
      </c>
      <c r="N15" s="60"/>
    </row>
    <row r="16" spans="1:14" s="61" customFormat="1" ht="24.75" customHeight="1">
      <c r="A16" s="53" t="s">
        <v>57</v>
      </c>
      <c r="B16" s="126"/>
      <c r="C16" s="56" t="s">
        <v>226</v>
      </c>
      <c r="D16" s="56" t="s">
        <v>220</v>
      </c>
      <c r="E16" s="62"/>
      <c r="F16" s="56" t="s">
        <v>45</v>
      </c>
      <c r="G16" s="56" t="s">
        <v>45</v>
      </c>
      <c r="H16" s="56" t="s">
        <v>241</v>
      </c>
      <c r="I16" s="56" t="s">
        <v>83</v>
      </c>
      <c r="J16" s="56" t="s">
        <v>244</v>
      </c>
      <c r="K16" s="58">
        <v>490</v>
      </c>
      <c r="L16" s="56" t="s">
        <v>78</v>
      </c>
      <c r="M16" s="59">
        <v>2401000</v>
      </c>
      <c r="N16" s="60"/>
    </row>
    <row r="17" spans="1:14" s="61" customFormat="1" ht="24.75" customHeight="1">
      <c r="A17" s="53" t="s">
        <v>58</v>
      </c>
      <c r="B17" s="125">
        <v>43668</v>
      </c>
      <c r="C17" s="56" t="s">
        <v>71</v>
      </c>
      <c r="D17" s="56" t="s">
        <v>53</v>
      </c>
      <c r="E17" s="62"/>
      <c r="F17" s="56" t="s">
        <v>221</v>
      </c>
      <c r="G17" s="56" t="s">
        <v>221</v>
      </c>
      <c r="H17" s="56" t="s">
        <v>245</v>
      </c>
      <c r="I17" s="56" t="s">
        <v>77</v>
      </c>
      <c r="J17" s="56" t="s">
        <v>246</v>
      </c>
      <c r="K17" s="58">
        <v>2</v>
      </c>
      <c r="L17" s="56" t="s">
        <v>78</v>
      </c>
      <c r="M17" s="59">
        <v>99800</v>
      </c>
      <c r="N17" s="60"/>
    </row>
    <row r="18" spans="1:14" s="61" customFormat="1" ht="24.75" customHeight="1">
      <c r="A18" s="53" t="s">
        <v>59</v>
      </c>
      <c r="B18" s="126"/>
      <c r="C18" s="56" t="s">
        <v>226</v>
      </c>
      <c r="D18" s="56" t="s">
        <v>233</v>
      </c>
      <c r="E18" s="62"/>
      <c r="F18" s="56" t="s">
        <v>221</v>
      </c>
      <c r="G18" s="56" t="s">
        <v>240</v>
      </c>
      <c r="H18" s="56" t="s">
        <v>245</v>
      </c>
      <c r="I18" s="56" t="s">
        <v>228</v>
      </c>
      <c r="J18" s="56" t="s">
        <v>247</v>
      </c>
      <c r="K18" s="58">
        <v>5</v>
      </c>
      <c r="L18" s="56" t="s">
        <v>248</v>
      </c>
      <c r="M18" s="59">
        <v>150000</v>
      </c>
      <c r="N18" s="60"/>
    </row>
    <row r="19" spans="1:14" s="61" customFormat="1" ht="24.75" customHeight="1">
      <c r="A19" s="53" t="s">
        <v>61</v>
      </c>
      <c r="B19" s="54">
        <v>43669</v>
      </c>
      <c r="C19" s="56" t="s">
        <v>226</v>
      </c>
      <c r="D19" s="56" t="s">
        <v>220</v>
      </c>
      <c r="E19" s="62"/>
      <c r="F19" s="56" t="s">
        <v>221</v>
      </c>
      <c r="G19" s="56" t="s">
        <v>45</v>
      </c>
      <c r="H19" s="56" t="s">
        <v>238</v>
      </c>
      <c r="I19" s="56" t="s">
        <v>239</v>
      </c>
      <c r="J19" s="56" t="s">
        <v>74</v>
      </c>
      <c r="K19" s="58">
        <v>1</v>
      </c>
      <c r="L19" s="56" t="s">
        <v>225</v>
      </c>
      <c r="M19" s="59">
        <v>134600</v>
      </c>
      <c r="N19" s="60"/>
    </row>
    <row r="20" spans="1:14" s="61" customFormat="1" ht="24.75" customHeight="1">
      <c r="A20" s="53" t="s">
        <v>62</v>
      </c>
      <c r="B20" s="54">
        <v>43672</v>
      </c>
      <c r="C20" s="56" t="s">
        <v>226</v>
      </c>
      <c r="D20" s="56" t="s">
        <v>233</v>
      </c>
      <c r="E20" s="62"/>
      <c r="F20" s="56" t="s">
        <v>45</v>
      </c>
      <c r="G20" s="56" t="s">
        <v>221</v>
      </c>
      <c r="H20" s="56" t="s">
        <v>249</v>
      </c>
      <c r="I20" s="56" t="s">
        <v>81</v>
      </c>
      <c r="J20" s="56" t="s">
        <v>86</v>
      </c>
      <c r="K20" s="58">
        <v>4</v>
      </c>
      <c r="L20" s="56" t="s">
        <v>250</v>
      </c>
      <c r="M20" s="59">
        <v>3370000</v>
      </c>
      <c r="N20" s="60"/>
    </row>
    <row r="21" spans="1:14" s="61" customFormat="1" ht="24.75" customHeight="1">
      <c r="A21" s="53" t="s">
        <v>63</v>
      </c>
      <c r="B21" s="54">
        <v>43673</v>
      </c>
      <c r="C21" s="56" t="s">
        <v>226</v>
      </c>
      <c r="D21" s="56" t="s">
        <v>233</v>
      </c>
      <c r="E21" s="62"/>
      <c r="F21" s="56" t="s">
        <v>45</v>
      </c>
      <c r="G21" s="56" t="s">
        <v>221</v>
      </c>
      <c r="H21" s="56" t="s">
        <v>249</v>
      </c>
      <c r="I21" s="56" t="s">
        <v>235</v>
      </c>
      <c r="J21" s="56" t="s">
        <v>86</v>
      </c>
      <c r="K21" s="58">
        <v>4</v>
      </c>
      <c r="L21" s="56" t="s">
        <v>87</v>
      </c>
      <c r="M21" s="59">
        <v>3370000</v>
      </c>
      <c r="N21" s="60"/>
    </row>
    <row r="22" spans="1:14" ht="24.75" customHeight="1">
      <c r="A22" s="53" t="s">
        <v>64</v>
      </c>
      <c r="B22" s="54">
        <v>43703</v>
      </c>
      <c r="C22" s="56" t="s">
        <v>226</v>
      </c>
      <c r="D22" s="56" t="s">
        <v>72</v>
      </c>
      <c r="E22" s="62"/>
      <c r="F22" s="56" t="s">
        <v>221</v>
      </c>
      <c r="G22" s="56" t="s">
        <v>221</v>
      </c>
      <c r="H22" s="56" t="s">
        <v>238</v>
      </c>
      <c r="I22" s="56" t="s">
        <v>239</v>
      </c>
      <c r="J22" s="56" t="s">
        <v>74</v>
      </c>
      <c r="K22" s="58">
        <v>1</v>
      </c>
      <c r="L22" s="56" t="s">
        <v>225</v>
      </c>
      <c r="M22" s="59">
        <v>134600</v>
      </c>
      <c r="N22" s="60"/>
    </row>
    <row r="23" spans="1:14" ht="24.75" customHeight="1">
      <c r="A23" s="53" t="s">
        <v>66</v>
      </c>
      <c r="B23" s="63">
        <v>43708</v>
      </c>
      <c r="C23" s="56" t="s">
        <v>71</v>
      </c>
      <c r="D23" s="56" t="s">
        <v>72</v>
      </c>
      <c r="E23" s="62"/>
      <c r="F23" s="56" t="s">
        <v>45</v>
      </c>
      <c r="G23" s="56" t="s">
        <v>221</v>
      </c>
      <c r="H23" s="56" t="s">
        <v>251</v>
      </c>
      <c r="I23" s="56" t="s">
        <v>88</v>
      </c>
      <c r="J23" s="56" t="s">
        <v>252</v>
      </c>
      <c r="K23" s="58">
        <v>40</v>
      </c>
      <c r="L23" s="56" t="s">
        <v>237</v>
      </c>
      <c r="M23" s="59">
        <v>2200000</v>
      </c>
      <c r="N23" s="60"/>
    </row>
    <row r="24" spans="1:14" ht="24.75" customHeight="1">
      <c r="A24" s="53" t="s">
        <v>89</v>
      </c>
      <c r="B24" s="63">
        <v>43718</v>
      </c>
      <c r="C24" s="56" t="s">
        <v>71</v>
      </c>
      <c r="D24" s="56" t="s">
        <v>53</v>
      </c>
      <c r="E24" s="62"/>
      <c r="F24" s="56" t="s">
        <v>221</v>
      </c>
      <c r="G24" s="56" t="s">
        <v>45</v>
      </c>
      <c r="H24" s="56" t="s">
        <v>249</v>
      </c>
      <c r="I24" s="56" t="s">
        <v>90</v>
      </c>
      <c r="J24" s="56" t="s">
        <v>253</v>
      </c>
      <c r="K24" s="58">
        <v>5</v>
      </c>
      <c r="L24" s="56" t="s">
        <v>225</v>
      </c>
      <c r="M24" s="59">
        <v>1125000</v>
      </c>
      <c r="N24" s="60"/>
    </row>
    <row r="25" spans="1:14" ht="24.75" customHeight="1">
      <c r="A25" s="53" t="s">
        <v>92</v>
      </c>
      <c r="B25" s="63">
        <v>43732</v>
      </c>
      <c r="C25" s="56" t="s">
        <v>226</v>
      </c>
      <c r="D25" s="56" t="s">
        <v>220</v>
      </c>
      <c r="E25" s="62"/>
      <c r="F25" s="56" t="s">
        <v>221</v>
      </c>
      <c r="G25" s="56" t="s">
        <v>254</v>
      </c>
      <c r="H25" s="56" t="s">
        <v>238</v>
      </c>
      <c r="I25" s="56" t="s">
        <v>239</v>
      </c>
      <c r="J25" s="56" t="s">
        <v>224</v>
      </c>
      <c r="K25" s="58">
        <v>1</v>
      </c>
      <c r="L25" s="56" t="s">
        <v>225</v>
      </c>
      <c r="M25" s="59">
        <v>134600</v>
      </c>
      <c r="N25" s="60"/>
    </row>
    <row r="26" spans="1:14" ht="24.75" customHeight="1">
      <c r="A26" s="53" t="s">
        <v>93</v>
      </c>
      <c r="B26" s="63">
        <v>43759</v>
      </c>
      <c r="C26" s="56" t="s">
        <v>255</v>
      </c>
      <c r="D26" s="56" t="s">
        <v>220</v>
      </c>
      <c r="E26" s="62"/>
      <c r="F26" s="56" t="s">
        <v>45</v>
      </c>
      <c r="G26" s="56" t="s">
        <v>221</v>
      </c>
      <c r="H26" s="56" t="s">
        <v>238</v>
      </c>
      <c r="I26" s="56" t="s">
        <v>239</v>
      </c>
      <c r="J26" s="56" t="s">
        <v>224</v>
      </c>
      <c r="K26" s="58">
        <v>1</v>
      </c>
      <c r="L26" s="56" t="s">
        <v>225</v>
      </c>
      <c r="M26" s="59">
        <v>134600</v>
      </c>
      <c r="N26" s="60"/>
    </row>
    <row r="27" spans="1:14" ht="24.75" customHeight="1">
      <c r="A27" s="53" t="s">
        <v>94</v>
      </c>
      <c r="B27" s="63">
        <v>43781</v>
      </c>
      <c r="C27" s="56" t="s">
        <v>71</v>
      </c>
      <c r="D27" s="56" t="s">
        <v>53</v>
      </c>
      <c r="E27" s="64"/>
      <c r="F27" s="56" t="s">
        <v>45</v>
      </c>
      <c r="G27" s="56" t="s">
        <v>221</v>
      </c>
      <c r="H27" s="56" t="s">
        <v>249</v>
      </c>
      <c r="I27" s="56" t="s">
        <v>91</v>
      </c>
      <c r="J27" s="56" t="s">
        <v>95</v>
      </c>
      <c r="K27" s="58">
        <v>3</v>
      </c>
      <c r="L27" s="56" t="s">
        <v>250</v>
      </c>
      <c r="M27" s="59">
        <v>1500000</v>
      </c>
      <c r="N27" s="65"/>
    </row>
    <row r="28" spans="1:14" ht="24.75" customHeight="1">
      <c r="A28" s="53" t="s">
        <v>96</v>
      </c>
      <c r="B28" s="63">
        <v>43785</v>
      </c>
      <c r="C28" s="56" t="s">
        <v>226</v>
      </c>
      <c r="D28" s="56" t="s">
        <v>233</v>
      </c>
      <c r="E28" s="66"/>
      <c r="F28" s="56" t="s">
        <v>45</v>
      </c>
      <c r="G28" s="56" t="s">
        <v>221</v>
      </c>
      <c r="H28" s="56" t="s">
        <v>249</v>
      </c>
      <c r="I28" s="56" t="s">
        <v>235</v>
      </c>
      <c r="J28" s="56" t="s">
        <v>256</v>
      </c>
      <c r="K28" s="58">
        <v>4</v>
      </c>
      <c r="L28" s="56" t="s">
        <v>257</v>
      </c>
      <c r="M28" s="59">
        <v>112000</v>
      </c>
      <c r="N28" s="65"/>
    </row>
    <row r="29" spans="1:14" ht="24.75" customHeight="1">
      <c r="A29" s="53" t="s">
        <v>98</v>
      </c>
      <c r="B29" s="63">
        <v>43791</v>
      </c>
      <c r="C29" s="56" t="s">
        <v>226</v>
      </c>
      <c r="D29" s="56" t="s">
        <v>53</v>
      </c>
      <c r="E29" s="66"/>
      <c r="F29" s="56" t="s">
        <v>45</v>
      </c>
      <c r="G29" s="56" t="s">
        <v>45</v>
      </c>
      <c r="H29" s="56" t="s">
        <v>258</v>
      </c>
      <c r="I29" s="56" t="s">
        <v>253</v>
      </c>
      <c r="J29" s="56" t="s">
        <v>99</v>
      </c>
      <c r="K29" s="58">
        <v>2</v>
      </c>
      <c r="L29" s="56" t="s">
        <v>243</v>
      </c>
      <c r="M29" s="59">
        <v>360000</v>
      </c>
      <c r="N29" s="65"/>
    </row>
    <row r="30" spans="1:14" ht="24.75" customHeight="1">
      <c r="A30" s="53" t="s">
        <v>100</v>
      </c>
      <c r="B30" s="63">
        <v>43794</v>
      </c>
      <c r="C30" s="56" t="s">
        <v>71</v>
      </c>
      <c r="D30" s="56" t="s">
        <v>72</v>
      </c>
      <c r="E30" s="66"/>
      <c r="F30" s="56" t="s">
        <v>45</v>
      </c>
      <c r="G30" s="56" t="s">
        <v>45</v>
      </c>
      <c r="H30" s="56" t="s">
        <v>238</v>
      </c>
      <c r="I30" s="56" t="s">
        <v>73</v>
      </c>
      <c r="J30" s="56" t="s">
        <v>74</v>
      </c>
      <c r="K30" s="58">
        <v>1</v>
      </c>
      <c r="L30" s="56" t="s">
        <v>75</v>
      </c>
      <c r="M30" s="59">
        <v>134600</v>
      </c>
      <c r="N30" s="65"/>
    </row>
    <row r="31" spans="1:14" ht="24.75" customHeight="1">
      <c r="A31" s="53" t="s">
        <v>101</v>
      </c>
      <c r="B31" s="127">
        <v>43799</v>
      </c>
      <c r="C31" s="56" t="s">
        <v>71</v>
      </c>
      <c r="D31" s="56" t="s">
        <v>53</v>
      </c>
      <c r="E31" s="66"/>
      <c r="F31" s="56" t="s">
        <v>45</v>
      </c>
      <c r="G31" s="56" t="s">
        <v>45</v>
      </c>
      <c r="H31" s="56" t="s">
        <v>259</v>
      </c>
      <c r="I31" s="56" t="s">
        <v>73</v>
      </c>
      <c r="J31" s="56" t="s">
        <v>102</v>
      </c>
      <c r="K31" s="58">
        <v>104</v>
      </c>
      <c r="L31" s="56" t="s">
        <v>87</v>
      </c>
      <c r="M31" s="59">
        <v>1664000</v>
      </c>
      <c r="N31" s="65"/>
    </row>
    <row r="32" spans="1:14" ht="24.75" customHeight="1">
      <c r="A32" s="53" t="s">
        <v>103</v>
      </c>
      <c r="B32" s="128"/>
      <c r="C32" s="56" t="s">
        <v>71</v>
      </c>
      <c r="D32" s="56" t="s">
        <v>53</v>
      </c>
      <c r="E32" s="66"/>
      <c r="F32" s="56" t="s">
        <v>45</v>
      </c>
      <c r="G32" s="56" t="s">
        <v>45</v>
      </c>
      <c r="H32" s="56" t="s">
        <v>259</v>
      </c>
      <c r="I32" s="56" t="s">
        <v>80</v>
      </c>
      <c r="J32" s="56" t="s">
        <v>80</v>
      </c>
      <c r="K32" s="58">
        <v>33</v>
      </c>
      <c r="L32" s="56" t="s">
        <v>104</v>
      </c>
      <c r="M32" s="59">
        <v>825000</v>
      </c>
      <c r="N32" s="65"/>
    </row>
    <row r="33" spans="1:14" ht="24.75" customHeight="1">
      <c r="A33" s="53" t="s">
        <v>105</v>
      </c>
      <c r="B33" s="129"/>
      <c r="C33" s="56" t="s">
        <v>71</v>
      </c>
      <c r="D33" s="56" t="s">
        <v>53</v>
      </c>
      <c r="E33" s="66"/>
      <c r="F33" s="56" t="s">
        <v>45</v>
      </c>
      <c r="G33" s="56" t="s">
        <v>45</v>
      </c>
      <c r="H33" s="56" t="s">
        <v>259</v>
      </c>
      <c r="I33" s="56" t="s">
        <v>106</v>
      </c>
      <c r="J33" s="56" t="s">
        <v>106</v>
      </c>
      <c r="K33" s="58">
        <v>35</v>
      </c>
      <c r="L33" s="56" t="s">
        <v>260</v>
      </c>
      <c r="M33" s="59">
        <v>1715000</v>
      </c>
      <c r="N33" s="65"/>
    </row>
    <row r="34" spans="1:14" ht="24.75" customHeight="1">
      <c r="A34" s="53" t="s">
        <v>107</v>
      </c>
      <c r="B34" s="63">
        <v>43801</v>
      </c>
      <c r="C34" s="56" t="s">
        <v>71</v>
      </c>
      <c r="D34" s="56" t="s">
        <v>53</v>
      </c>
      <c r="E34" s="66"/>
      <c r="F34" s="56" t="s">
        <v>45</v>
      </c>
      <c r="G34" s="56" t="s">
        <v>45</v>
      </c>
      <c r="H34" s="56" t="s">
        <v>261</v>
      </c>
      <c r="I34" s="56" t="s">
        <v>106</v>
      </c>
      <c r="J34" s="56" t="s">
        <v>108</v>
      </c>
      <c r="K34" s="58">
        <v>10</v>
      </c>
      <c r="L34" s="56" t="s">
        <v>104</v>
      </c>
      <c r="M34" s="59">
        <v>490000</v>
      </c>
      <c r="N34" s="65"/>
    </row>
    <row r="35" spans="1:14" ht="24.75" customHeight="1">
      <c r="A35" s="53" t="s">
        <v>109</v>
      </c>
      <c r="B35" s="63">
        <v>43823</v>
      </c>
      <c r="C35" s="56" t="s">
        <v>71</v>
      </c>
      <c r="D35" s="56" t="s">
        <v>262</v>
      </c>
      <c r="E35" s="66"/>
      <c r="F35" s="56" t="s">
        <v>45</v>
      </c>
      <c r="G35" s="56" t="s">
        <v>45</v>
      </c>
      <c r="H35" s="56" t="s">
        <v>263</v>
      </c>
      <c r="I35" s="56" t="s">
        <v>110</v>
      </c>
      <c r="J35" s="56" t="s">
        <v>111</v>
      </c>
      <c r="K35" s="58">
        <v>100</v>
      </c>
      <c r="L35" s="56" t="s">
        <v>104</v>
      </c>
      <c r="M35" s="59">
        <v>1000000</v>
      </c>
      <c r="N35" s="65"/>
    </row>
    <row r="36" spans="1:14" ht="24.75" customHeight="1">
      <c r="A36" s="53" t="s">
        <v>112</v>
      </c>
      <c r="B36" s="63">
        <v>43830</v>
      </c>
      <c r="C36" s="56" t="s">
        <v>71</v>
      </c>
      <c r="D36" s="56" t="s">
        <v>72</v>
      </c>
      <c r="E36" s="66"/>
      <c r="F36" s="56" t="s">
        <v>45</v>
      </c>
      <c r="G36" s="56" t="s">
        <v>45</v>
      </c>
      <c r="H36" s="56" t="s">
        <v>238</v>
      </c>
      <c r="I36" s="56" t="s">
        <v>73</v>
      </c>
      <c r="J36" s="56" t="s">
        <v>74</v>
      </c>
      <c r="K36" s="58">
        <v>1</v>
      </c>
      <c r="L36" s="56" t="s">
        <v>75</v>
      </c>
      <c r="M36" s="59">
        <v>134600</v>
      </c>
      <c r="N36" s="65"/>
    </row>
    <row r="37" spans="1:14" ht="24.75" customHeight="1">
      <c r="A37" s="53" t="s">
        <v>113</v>
      </c>
      <c r="B37" s="63">
        <v>43830</v>
      </c>
      <c r="C37" s="56" t="s">
        <v>71</v>
      </c>
      <c r="D37" s="56" t="s">
        <v>53</v>
      </c>
      <c r="E37" s="66"/>
      <c r="F37" s="56" t="s">
        <v>45</v>
      </c>
      <c r="G37" s="56" t="s">
        <v>45</v>
      </c>
      <c r="H37" s="56" t="s">
        <v>258</v>
      </c>
      <c r="I37" s="56" t="s">
        <v>91</v>
      </c>
      <c r="J37" s="56" t="s">
        <v>114</v>
      </c>
      <c r="K37" s="58">
        <v>43</v>
      </c>
      <c r="L37" s="56" t="s">
        <v>115</v>
      </c>
      <c r="M37" s="59">
        <v>1720000</v>
      </c>
      <c r="N37" s="65"/>
    </row>
    <row r="38" spans="1:14" ht="30" customHeight="1">
      <c r="A38" s="53"/>
      <c r="B38" s="67" t="s">
        <v>67</v>
      </c>
      <c r="C38" s="68"/>
      <c r="D38" s="68"/>
      <c r="E38" s="68"/>
      <c r="F38" s="68"/>
      <c r="G38" s="68"/>
      <c r="H38" s="68"/>
      <c r="I38" s="68"/>
      <c r="J38" s="68"/>
      <c r="K38" s="123">
        <f>SUM(M8:M37)</f>
        <v>37262800</v>
      </c>
      <c r="L38" s="130"/>
      <c r="M38" s="124"/>
      <c r="N38" s="68"/>
    </row>
    <row r="39" ht="28.5" customHeight="1">
      <c r="A39"/>
    </row>
  </sheetData>
  <sheetProtection/>
  <mergeCells count="19">
    <mergeCell ref="B17:B18"/>
    <mergeCell ref="B31:B33"/>
    <mergeCell ref="K38:M38"/>
    <mergeCell ref="J6:J7"/>
    <mergeCell ref="K6:K7"/>
    <mergeCell ref="L6:L7"/>
    <mergeCell ref="M6:M7"/>
    <mergeCell ref="H6:H7"/>
    <mergeCell ref="I6:I7"/>
    <mergeCell ref="N6:N7"/>
    <mergeCell ref="B15:B16"/>
    <mergeCell ref="A1:N1"/>
    <mergeCell ref="A2:N2"/>
    <mergeCell ref="A4:N4"/>
    <mergeCell ref="B5:C5"/>
    <mergeCell ref="A6:A7"/>
    <mergeCell ref="B6:B7"/>
    <mergeCell ref="C6:C7"/>
    <mergeCell ref="D6:G6"/>
  </mergeCells>
  <printOptions/>
  <pageMargins left="0.17" right="0.17" top="0.984251968503937" bottom="0.5905511811023623" header="0" footer="0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PageLayoutView="0" workbookViewId="0" topLeftCell="A19">
      <selection activeCell="K83" sqref="K83"/>
    </sheetView>
  </sheetViews>
  <sheetFormatPr defaultColWidth="8.88671875" defaultRowHeight="13.5"/>
  <cols>
    <col min="1" max="1" width="3.99609375" style="2" bestFit="1" customWidth="1"/>
    <col min="2" max="2" width="11.99609375" style="2" customWidth="1"/>
    <col min="3" max="3" width="19.6640625" style="3" customWidth="1"/>
    <col min="4" max="4" width="12.21484375" style="2" bestFit="1" customWidth="1"/>
    <col min="5" max="5" width="6.4453125" style="3" customWidth="1"/>
    <col min="6" max="6" width="45.99609375" style="2" customWidth="1"/>
    <col min="7" max="7" width="4.21484375" style="2" bestFit="1" customWidth="1"/>
    <col min="8" max="16384" width="8.88671875" style="2" customWidth="1"/>
  </cols>
  <sheetData>
    <row r="1" spans="1:7" ht="20.25">
      <c r="A1" s="111" t="s">
        <v>0</v>
      </c>
      <c r="B1" s="111"/>
      <c r="C1" s="111"/>
      <c r="D1" s="111"/>
      <c r="E1" s="111"/>
      <c r="F1" s="111"/>
      <c r="G1" s="111"/>
    </row>
    <row r="2" spans="1:7" ht="14.25">
      <c r="A2" s="112" t="s">
        <v>1</v>
      </c>
      <c r="B2" s="112"/>
      <c r="C2" s="112"/>
      <c r="D2" s="112"/>
      <c r="E2" s="112"/>
      <c r="F2" s="112"/>
      <c r="G2" s="112"/>
    </row>
    <row r="3" spans="1:7" ht="14.25">
      <c r="A3" s="3"/>
      <c r="B3" s="3"/>
      <c r="D3" s="3"/>
      <c r="F3" s="3"/>
      <c r="G3" s="3"/>
    </row>
    <row r="4" spans="1:7" ht="18">
      <c r="A4" s="113" t="s">
        <v>2</v>
      </c>
      <c r="B4" s="114"/>
      <c r="C4" s="114"/>
      <c r="D4" s="114"/>
      <c r="E4" s="114"/>
      <c r="F4" s="114"/>
      <c r="G4" s="114"/>
    </row>
    <row r="5" spans="1:3" ht="14.25">
      <c r="A5" s="3"/>
      <c r="B5" s="115"/>
      <c r="C5" s="115"/>
    </row>
    <row r="6" spans="1:7" s="1" customFormat="1" ht="42" customHeight="1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4" t="s">
        <v>8</v>
      </c>
      <c r="G6" s="4" t="s">
        <v>9</v>
      </c>
    </row>
    <row r="7" spans="1:7" s="13" customFormat="1" ht="24.75" customHeight="1">
      <c r="A7" s="6">
        <v>1</v>
      </c>
      <c r="B7" s="7">
        <v>43565</v>
      </c>
      <c r="C7" s="8" t="s">
        <v>10</v>
      </c>
      <c r="D7" s="9">
        <v>1500000</v>
      </c>
      <c r="E7" s="10" t="s">
        <v>11</v>
      </c>
      <c r="F7" s="11" t="s">
        <v>160</v>
      </c>
      <c r="G7" s="12"/>
    </row>
    <row r="8" spans="1:7" s="13" customFormat="1" ht="24.75" customHeight="1">
      <c r="A8" s="6">
        <v>2</v>
      </c>
      <c r="B8" s="7">
        <v>43565</v>
      </c>
      <c r="C8" s="8" t="s">
        <v>10</v>
      </c>
      <c r="D8" s="9">
        <v>500000</v>
      </c>
      <c r="E8" s="10" t="s">
        <v>11</v>
      </c>
      <c r="F8" s="11" t="s">
        <v>161</v>
      </c>
      <c r="G8" s="12"/>
    </row>
    <row r="9" spans="1:7" s="13" customFormat="1" ht="24.75" customHeight="1">
      <c r="A9" s="6">
        <v>3</v>
      </c>
      <c r="B9" s="7">
        <v>43565</v>
      </c>
      <c r="C9" s="8" t="s">
        <v>10</v>
      </c>
      <c r="D9" s="9">
        <v>99680</v>
      </c>
      <c r="E9" s="10" t="s">
        <v>11</v>
      </c>
      <c r="F9" s="11" t="s">
        <v>162</v>
      </c>
      <c r="G9" s="12"/>
    </row>
    <row r="10" spans="1:7" s="13" customFormat="1" ht="24.75" customHeight="1">
      <c r="A10" s="6">
        <v>4</v>
      </c>
      <c r="B10" s="7">
        <v>43565</v>
      </c>
      <c r="C10" s="8" t="s">
        <v>10</v>
      </c>
      <c r="D10" s="9">
        <v>9800</v>
      </c>
      <c r="E10" s="10" t="s">
        <v>11</v>
      </c>
      <c r="F10" s="11" t="s">
        <v>163</v>
      </c>
      <c r="G10" s="12"/>
    </row>
    <row r="11" spans="1:7" s="13" customFormat="1" ht="24.75" customHeight="1">
      <c r="A11" s="6">
        <v>5</v>
      </c>
      <c r="B11" s="7">
        <v>43565</v>
      </c>
      <c r="C11" s="8" t="s">
        <v>10</v>
      </c>
      <c r="D11" s="14">
        <v>183900</v>
      </c>
      <c r="E11" s="15" t="s">
        <v>11</v>
      </c>
      <c r="F11" s="11" t="s">
        <v>162</v>
      </c>
      <c r="G11" s="12"/>
    </row>
    <row r="12" spans="1:7" s="13" customFormat="1" ht="24.75" customHeight="1">
      <c r="A12" s="6">
        <v>6</v>
      </c>
      <c r="B12" s="7">
        <v>43565</v>
      </c>
      <c r="C12" s="8" t="s">
        <v>10</v>
      </c>
      <c r="D12" s="16">
        <v>29900</v>
      </c>
      <c r="E12" s="10" t="s">
        <v>11</v>
      </c>
      <c r="F12" s="11" t="s">
        <v>162</v>
      </c>
      <c r="G12" s="12"/>
    </row>
    <row r="13" spans="1:8" s="13" customFormat="1" ht="24.75" customHeight="1">
      <c r="A13" s="6">
        <v>7</v>
      </c>
      <c r="B13" s="7">
        <v>43566</v>
      </c>
      <c r="C13" s="8" t="s">
        <v>10</v>
      </c>
      <c r="D13" s="16">
        <v>5000</v>
      </c>
      <c r="E13" s="10" t="s">
        <v>11</v>
      </c>
      <c r="F13" s="11" t="s">
        <v>163</v>
      </c>
      <c r="G13" s="12"/>
      <c r="H13" s="17"/>
    </row>
    <row r="14" spans="1:7" s="13" customFormat="1" ht="24.75" customHeight="1">
      <c r="A14" s="6">
        <v>8</v>
      </c>
      <c r="B14" s="7">
        <v>43566</v>
      </c>
      <c r="C14" s="8" t="s">
        <v>10</v>
      </c>
      <c r="D14" s="18">
        <v>78040</v>
      </c>
      <c r="E14" s="15" t="s">
        <v>11</v>
      </c>
      <c r="F14" s="11" t="s">
        <v>164</v>
      </c>
      <c r="G14" s="19"/>
    </row>
    <row r="15" spans="1:8" s="1" customFormat="1" ht="24.75" customHeight="1">
      <c r="A15" s="6">
        <v>9</v>
      </c>
      <c r="B15" s="20">
        <v>43571</v>
      </c>
      <c r="C15" s="8" t="s">
        <v>12</v>
      </c>
      <c r="D15" s="16">
        <v>93680</v>
      </c>
      <c r="E15" s="10" t="s">
        <v>11</v>
      </c>
      <c r="F15" s="11" t="s">
        <v>162</v>
      </c>
      <c r="G15" s="12"/>
      <c r="H15" s="13"/>
    </row>
    <row r="16" spans="1:7" s="1" customFormat="1" ht="24.75" customHeight="1">
      <c r="A16" s="6">
        <v>10</v>
      </c>
      <c r="B16" s="20">
        <v>43580</v>
      </c>
      <c r="C16" s="8" t="s">
        <v>13</v>
      </c>
      <c r="D16" s="16">
        <v>4000000</v>
      </c>
      <c r="E16" s="10" t="s">
        <v>11</v>
      </c>
      <c r="F16" s="11" t="s">
        <v>165</v>
      </c>
      <c r="G16" s="12"/>
    </row>
    <row r="17" spans="1:8" s="13" customFormat="1" ht="24.75" customHeight="1">
      <c r="A17" s="6">
        <v>11</v>
      </c>
      <c r="B17" s="7">
        <v>43595</v>
      </c>
      <c r="C17" s="8" t="s">
        <v>10</v>
      </c>
      <c r="D17" s="16">
        <v>200000</v>
      </c>
      <c r="E17" s="10" t="s">
        <v>11</v>
      </c>
      <c r="F17" s="11" t="s">
        <v>166</v>
      </c>
      <c r="G17" s="12"/>
      <c r="H17" s="1"/>
    </row>
    <row r="18" spans="1:7" s="13" customFormat="1" ht="24.75" customHeight="1">
      <c r="A18" s="6">
        <v>12</v>
      </c>
      <c r="B18" s="20">
        <v>43650</v>
      </c>
      <c r="C18" s="8" t="s">
        <v>10</v>
      </c>
      <c r="D18" s="16">
        <v>236000</v>
      </c>
      <c r="E18" s="10" t="s">
        <v>11</v>
      </c>
      <c r="F18" s="11" t="s">
        <v>167</v>
      </c>
      <c r="G18" s="12"/>
    </row>
    <row r="19" spans="1:7" s="13" customFormat="1" ht="24.75" customHeight="1">
      <c r="A19" s="6">
        <v>13</v>
      </c>
      <c r="B19" s="20">
        <v>43670</v>
      </c>
      <c r="C19" s="8" t="s">
        <v>14</v>
      </c>
      <c r="D19" s="16">
        <v>40000</v>
      </c>
      <c r="E19" s="10" t="s">
        <v>11</v>
      </c>
      <c r="F19" s="11" t="s">
        <v>168</v>
      </c>
      <c r="G19" s="12"/>
    </row>
    <row r="20" spans="1:7" s="13" customFormat="1" ht="24.75" customHeight="1">
      <c r="A20" s="6">
        <v>14</v>
      </c>
      <c r="B20" s="20">
        <v>43670</v>
      </c>
      <c r="C20" s="8" t="s">
        <v>15</v>
      </c>
      <c r="D20" s="16">
        <v>9500</v>
      </c>
      <c r="E20" s="10" t="s">
        <v>11</v>
      </c>
      <c r="F20" s="11" t="s">
        <v>169</v>
      </c>
      <c r="G20" s="21"/>
    </row>
    <row r="21" spans="1:11" s="13" customFormat="1" ht="24.75" customHeight="1">
      <c r="A21" s="6">
        <v>15</v>
      </c>
      <c r="B21" s="20">
        <v>43683</v>
      </c>
      <c r="C21" s="8" t="s">
        <v>10</v>
      </c>
      <c r="D21" s="16">
        <v>44720</v>
      </c>
      <c r="E21" s="10" t="s">
        <v>11</v>
      </c>
      <c r="F21" s="11" t="s">
        <v>170</v>
      </c>
      <c r="G21" s="12"/>
      <c r="K21" s="1"/>
    </row>
    <row r="22" spans="1:7" s="13" customFormat="1" ht="24.75" customHeight="1">
      <c r="A22" s="6">
        <v>16</v>
      </c>
      <c r="B22" s="20">
        <v>43686</v>
      </c>
      <c r="C22" s="8" t="s">
        <v>10</v>
      </c>
      <c r="D22" s="16">
        <v>119381</v>
      </c>
      <c r="E22" s="10" t="s">
        <v>11</v>
      </c>
      <c r="F22" s="11" t="s">
        <v>16</v>
      </c>
      <c r="G22" s="12"/>
    </row>
    <row r="23" spans="1:7" s="13" customFormat="1" ht="24.75" customHeight="1">
      <c r="A23" s="6">
        <v>17</v>
      </c>
      <c r="B23" s="20">
        <v>43686</v>
      </c>
      <c r="C23" s="8" t="s">
        <v>10</v>
      </c>
      <c r="D23" s="16">
        <v>180619</v>
      </c>
      <c r="E23" s="10" t="s">
        <v>11</v>
      </c>
      <c r="F23" s="11" t="s">
        <v>171</v>
      </c>
      <c r="G23" s="12"/>
    </row>
    <row r="24" spans="1:7" s="13" customFormat="1" ht="24.75" customHeight="1">
      <c r="A24" s="6">
        <v>18</v>
      </c>
      <c r="B24" s="20">
        <v>43703</v>
      </c>
      <c r="C24" s="8" t="s">
        <v>15</v>
      </c>
      <c r="D24" s="9">
        <v>127500</v>
      </c>
      <c r="E24" s="10" t="s">
        <v>11</v>
      </c>
      <c r="F24" s="22" t="s">
        <v>172</v>
      </c>
      <c r="G24" s="21"/>
    </row>
    <row r="25" spans="1:7" s="13" customFormat="1" ht="24.75" customHeight="1">
      <c r="A25" s="6">
        <v>19</v>
      </c>
      <c r="B25" s="7">
        <v>43703</v>
      </c>
      <c r="C25" s="8" t="s">
        <v>15</v>
      </c>
      <c r="D25" s="9">
        <v>74280</v>
      </c>
      <c r="E25" s="10" t="s">
        <v>11</v>
      </c>
      <c r="F25" s="23" t="s">
        <v>173</v>
      </c>
      <c r="G25" s="21"/>
    </row>
    <row r="26" spans="1:7" s="13" customFormat="1" ht="24.75" customHeight="1">
      <c r="A26" s="6">
        <v>20</v>
      </c>
      <c r="B26" s="7">
        <v>43703</v>
      </c>
      <c r="C26" s="8" t="s">
        <v>15</v>
      </c>
      <c r="D26" s="9">
        <v>91640</v>
      </c>
      <c r="E26" s="10" t="s">
        <v>11</v>
      </c>
      <c r="F26" s="23" t="s">
        <v>174</v>
      </c>
      <c r="G26" s="21"/>
    </row>
    <row r="27" spans="1:7" s="13" customFormat="1" ht="24.75" customHeight="1">
      <c r="A27" s="6">
        <v>21</v>
      </c>
      <c r="B27" s="24">
        <v>43703</v>
      </c>
      <c r="C27" s="8" t="s">
        <v>15</v>
      </c>
      <c r="D27" s="9">
        <v>33090</v>
      </c>
      <c r="E27" s="10" t="s">
        <v>11</v>
      </c>
      <c r="F27" s="23" t="s">
        <v>174</v>
      </c>
      <c r="G27" s="21"/>
    </row>
    <row r="28" spans="1:7" s="13" customFormat="1" ht="24.75" customHeight="1">
      <c r="A28" s="6">
        <v>22</v>
      </c>
      <c r="B28" s="24">
        <v>43703</v>
      </c>
      <c r="C28" s="8" t="s">
        <v>15</v>
      </c>
      <c r="D28" s="9">
        <v>215600</v>
      </c>
      <c r="E28" s="10" t="s">
        <v>11</v>
      </c>
      <c r="F28" s="23" t="s">
        <v>173</v>
      </c>
      <c r="G28" s="21"/>
    </row>
    <row r="29" spans="1:7" s="13" customFormat="1" ht="24.75" customHeight="1">
      <c r="A29" s="6">
        <v>23</v>
      </c>
      <c r="B29" s="24">
        <v>43703</v>
      </c>
      <c r="C29" s="8" t="s">
        <v>15</v>
      </c>
      <c r="D29" s="9">
        <v>28900</v>
      </c>
      <c r="E29" s="10" t="s">
        <v>11</v>
      </c>
      <c r="F29" s="23" t="s">
        <v>174</v>
      </c>
      <c r="G29" s="21"/>
    </row>
    <row r="30" spans="1:7" s="13" customFormat="1" ht="24.75" customHeight="1">
      <c r="A30" s="6">
        <v>24</v>
      </c>
      <c r="B30" s="24">
        <v>43703</v>
      </c>
      <c r="C30" s="8" t="s">
        <v>15</v>
      </c>
      <c r="D30" s="9">
        <v>25380</v>
      </c>
      <c r="E30" s="10" t="s">
        <v>11</v>
      </c>
      <c r="F30" s="23" t="s">
        <v>175</v>
      </c>
      <c r="G30" s="21"/>
    </row>
    <row r="31" spans="1:7" s="13" customFormat="1" ht="24.75" customHeight="1">
      <c r="A31" s="6">
        <v>25</v>
      </c>
      <c r="B31" s="24">
        <v>43704</v>
      </c>
      <c r="C31" s="8" t="s">
        <v>15</v>
      </c>
      <c r="D31" s="25">
        <v>76600</v>
      </c>
      <c r="E31" s="10" t="s">
        <v>11</v>
      </c>
      <c r="F31" s="22" t="s">
        <v>176</v>
      </c>
      <c r="G31" s="21"/>
    </row>
    <row r="32" spans="1:7" s="13" customFormat="1" ht="24.75" customHeight="1">
      <c r="A32" s="6">
        <v>26</v>
      </c>
      <c r="B32" s="24">
        <v>43704</v>
      </c>
      <c r="C32" s="8" t="s">
        <v>15</v>
      </c>
      <c r="D32" s="25">
        <v>68200</v>
      </c>
      <c r="E32" s="10" t="s">
        <v>11</v>
      </c>
      <c r="F32" s="22" t="s">
        <v>174</v>
      </c>
      <c r="G32" s="21"/>
    </row>
    <row r="33" spans="1:7" s="13" customFormat="1" ht="24.75" customHeight="1">
      <c r="A33" s="6">
        <v>27</v>
      </c>
      <c r="B33" s="24">
        <v>43704</v>
      </c>
      <c r="C33" s="8" t="s">
        <v>15</v>
      </c>
      <c r="D33" s="25">
        <v>88660</v>
      </c>
      <c r="E33" s="10" t="s">
        <v>11</v>
      </c>
      <c r="F33" s="23" t="s">
        <v>176</v>
      </c>
      <c r="G33" s="21"/>
    </row>
    <row r="34" spans="1:7" s="13" customFormat="1" ht="24.75" customHeight="1">
      <c r="A34" s="6">
        <v>28</v>
      </c>
      <c r="B34" s="24">
        <v>43704</v>
      </c>
      <c r="C34" s="8" t="s">
        <v>15</v>
      </c>
      <c r="D34" s="25">
        <v>89600</v>
      </c>
      <c r="E34" s="10" t="s">
        <v>11</v>
      </c>
      <c r="F34" s="23" t="s">
        <v>177</v>
      </c>
      <c r="G34" s="21"/>
    </row>
    <row r="35" spans="1:7" s="13" customFormat="1" ht="24.75" customHeight="1">
      <c r="A35" s="6">
        <v>29</v>
      </c>
      <c r="B35" s="24">
        <v>43704</v>
      </c>
      <c r="C35" s="8" t="s">
        <v>15</v>
      </c>
      <c r="D35" s="25">
        <v>28500</v>
      </c>
      <c r="E35" s="10" t="s">
        <v>11</v>
      </c>
      <c r="F35" s="23" t="s">
        <v>178</v>
      </c>
      <c r="G35" s="21"/>
    </row>
    <row r="36" spans="1:7" s="1" customFormat="1" ht="24.75" customHeight="1">
      <c r="A36" s="6">
        <v>30</v>
      </c>
      <c r="B36" s="20">
        <v>43704</v>
      </c>
      <c r="C36" s="8" t="s">
        <v>15</v>
      </c>
      <c r="D36" s="26">
        <v>77100</v>
      </c>
      <c r="E36" s="10" t="s">
        <v>11</v>
      </c>
      <c r="F36" s="22" t="s">
        <v>178</v>
      </c>
      <c r="G36" s="21"/>
    </row>
    <row r="37" spans="1:7" s="1" customFormat="1" ht="24.75" customHeight="1">
      <c r="A37" s="6">
        <v>31</v>
      </c>
      <c r="B37" s="20">
        <v>43704</v>
      </c>
      <c r="C37" s="8" t="s">
        <v>15</v>
      </c>
      <c r="D37" s="26">
        <v>110000</v>
      </c>
      <c r="E37" s="10" t="s">
        <v>11</v>
      </c>
      <c r="F37" s="23" t="s">
        <v>179</v>
      </c>
      <c r="G37" s="21"/>
    </row>
    <row r="38" spans="1:7" s="1" customFormat="1" ht="24.75" customHeight="1">
      <c r="A38" s="6">
        <v>32</v>
      </c>
      <c r="B38" s="20">
        <v>43704</v>
      </c>
      <c r="C38" s="8" t="s">
        <v>15</v>
      </c>
      <c r="D38" s="26">
        <v>46300</v>
      </c>
      <c r="E38" s="10" t="s">
        <v>11</v>
      </c>
      <c r="F38" s="23" t="s">
        <v>180</v>
      </c>
      <c r="G38" s="21"/>
    </row>
    <row r="39" spans="1:7" s="1" customFormat="1" ht="24.75" customHeight="1">
      <c r="A39" s="6">
        <v>33</v>
      </c>
      <c r="B39" s="20">
        <v>43705</v>
      </c>
      <c r="C39" s="8" t="s">
        <v>15</v>
      </c>
      <c r="D39" s="26">
        <v>12800</v>
      </c>
      <c r="E39" s="10" t="s">
        <v>11</v>
      </c>
      <c r="F39" s="23" t="s">
        <v>181</v>
      </c>
      <c r="G39" s="21"/>
    </row>
    <row r="40" spans="1:7" s="1" customFormat="1" ht="24.75" customHeight="1">
      <c r="A40" s="6">
        <v>34</v>
      </c>
      <c r="B40" s="20">
        <v>43706</v>
      </c>
      <c r="C40" s="8" t="s">
        <v>15</v>
      </c>
      <c r="D40" s="26">
        <v>326460</v>
      </c>
      <c r="E40" s="10" t="s">
        <v>11</v>
      </c>
      <c r="F40" s="23" t="s">
        <v>173</v>
      </c>
      <c r="G40" s="21"/>
    </row>
    <row r="41" spans="1:7" s="1" customFormat="1" ht="24.75" customHeight="1">
      <c r="A41" s="6">
        <v>35</v>
      </c>
      <c r="B41" s="20">
        <v>43706</v>
      </c>
      <c r="C41" s="8" t="s">
        <v>15</v>
      </c>
      <c r="D41" s="26">
        <v>26070</v>
      </c>
      <c r="E41" s="10" t="s">
        <v>11</v>
      </c>
      <c r="F41" s="23" t="s">
        <v>172</v>
      </c>
      <c r="G41" s="21"/>
    </row>
    <row r="42" spans="1:7" s="1" customFormat="1" ht="24.75" customHeight="1">
      <c r="A42" s="6">
        <v>36</v>
      </c>
      <c r="B42" s="20">
        <v>43706</v>
      </c>
      <c r="C42" s="8" t="s">
        <v>15</v>
      </c>
      <c r="D42" s="26">
        <v>15660</v>
      </c>
      <c r="E42" s="10" t="s">
        <v>11</v>
      </c>
      <c r="F42" s="23" t="s">
        <v>173</v>
      </c>
      <c r="G42" s="21"/>
    </row>
    <row r="43" spans="1:7" s="1" customFormat="1" ht="24.75" customHeight="1">
      <c r="A43" s="6">
        <v>37</v>
      </c>
      <c r="B43" s="20">
        <v>43706</v>
      </c>
      <c r="C43" s="8" t="s">
        <v>15</v>
      </c>
      <c r="D43" s="26">
        <v>15000</v>
      </c>
      <c r="E43" s="10" t="s">
        <v>11</v>
      </c>
      <c r="F43" s="23" t="s">
        <v>182</v>
      </c>
      <c r="G43" s="21"/>
    </row>
    <row r="44" spans="1:7" s="1" customFormat="1" ht="24.75" customHeight="1">
      <c r="A44" s="6">
        <v>38</v>
      </c>
      <c r="B44" s="20">
        <v>43706</v>
      </c>
      <c r="C44" s="8" t="s">
        <v>15</v>
      </c>
      <c r="D44" s="27">
        <v>10000</v>
      </c>
      <c r="E44" s="10" t="s">
        <v>11</v>
      </c>
      <c r="F44" s="23" t="s">
        <v>173</v>
      </c>
      <c r="G44" s="21"/>
    </row>
    <row r="45" spans="1:7" s="1" customFormat="1" ht="24.75" customHeight="1">
      <c r="A45" s="6">
        <v>39</v>
      </c>
      <c r="B45" s="20">
        <v>43706</v>
      </c>
      <c r="C45" s="8" t="s">
        <v>15</v>
      </c>
      <c r="D45" s="27">
        <v>29500</v>
      </c>
      <c r="E45" s="10" t="s">
        <v>11</v>
      </c>
      <c r="F45" s="23" t="s">
        <v>183</v>
      </c>
      <c r="G45" s="21"/>
    </row>
    <row r="46" spans="1:7" s="1" customFormat="1" ht="24.75" customHeight="1">
      <c r="A46" s="6">
        <v>40</v>
      </c>
      <c r="B46" s="20">
        <v>43706</v>
      </c>
      <c r="C46" s="8" t="s">
        <v>15</v>
      </c>
      <c r="D46" s="27">
        <v>222500</v>
      </c>
      <c r="E46" s="10" t="s">
        <v>11</v>
      </c>
      <c r="F46" s="23" t="s">
        <v>175</v>
      </c>
      <c r="G46" s="21"/>
    </row>
    <row r="47" spans="1:7" s="1" customFormat="1" ht="24.75" customHeight="1">
      <c r="A47" s="6">
        <v>41</v>
      </c>
      <c r="B47" s="20">
        <v>43706</v>
      </c>
      <c r="C47" s="8" t="s">
        <v>15</v>
      </c>
      <c r="D47" s="27">
        <v>31500</v>
      </c>
      <c r="E47" s="10" t="s">
        <v>11</v>
      </c>
      <c r="F47" s="23" t="s">
        <v>184</v>
      </c>
      <c r="G47" s="21"/>
    </row>
    <row r="48" spans="1:7" s="1" customFormat="1" ht="24.75" customHeight="1">
      <c r="A48" s="6">
        <v>42</v>
      </c>
      <c r="B48" s="20">
        <v>43706</v>
      </c>
      <c r="C48" s="8" t="s">
        <v>15</v>
      </c>
      <c r="D48" s="27">
        <v>31120</v>
      </c>
      <c r="E48" s="10" t="s">
        <v>11</v>
      </c>
      <c r="F48" s="23" t="s">
        <v>185</v>
      </c>
      <c r="G48" s="21"/>
    </row>
    <row r="49" spans="1:7" s="1" customFormat="1" ht="24.75" customHeight="1">
      <c r="A49" s="6">
        <v>43</v>
      </c>
      <c r="B49" s="20">
        <v>43706</v>
      </c>
      <c r="C49" s="8" t="s">
        <v>15</v>
      </c>
      <c r="D49" s="27">
        <v>65700</v>
      </c>
      <c r="E49" s="10" t="s">
        <v>11</v>
      </c>
      <c r="F49" s="23" t="s">
        <v>181</v>
      </c>
      <c r="G49" s="21"/>
    </row>
    <row r="50" spans="1:7" s="1" customFormat="1" ht="24.75" customHeight="1">
      <c r="A50" s="6">
        <v>44</v>
      </c>
      <c r="B50" s="20">
        <v>43707</v>
      </c>
      <c r="C50" s="8" t="s">
        <v>15</v>
      </c>
      <c r="D50" s="27">
        <v>55220</v>
      </c>
      <c r="E50" s="10" t="s">
        <v>11</v>
      </c>
      <c r="F50" s="23" t="s">
        <v>178</v>
      </c>
      <c r="G50" s="21"/>
    </row>
    <row r="51" spans="1:7" s="1" customFormat="1" ht="24.75" customHeight="1">
      <c r="A51" s="6">
        <v>45</v>
      </c>
      <c r="B51" s="20">
        <v>43707</v>
      </c>
      <c r="C51" s="8" t="s">
        <v>15</v>
      </c>
      <c r="D51" s="27">
        <v>5920</v>
      </c>
      <c r="E51" s="10" t="s">
        <v>11</v>
      </c>
      <c r="F51" s="23" t="s">
        <v>178</v>
      </c>
      <c r="G51" s="21"/>
    </row>
    <row r="52" spans="1:7" s="1" customFormat="1" ht="24.75" customHeight="1">
      <c r="A52" s="6">
        <v>46</v>
      </c>
      <c r="B52" s="20">
        <v>43708</v>
      </c>
      <c r="C52" s="8" t="s">
        <v>15</v>
      </c>
      <c r="D52" s="27">
        <v>450000</v>
      </c>
      <c r="E52" s="10" t="s">
        <v>11</v>
      </c>
      <c r="F52" s="23" t="s">
        <v>186</v>
      </c>
      <c r="G52" s="21"/>
    </row>
    <row r="53" spans="1:7" s="1" customFormat="1" ht="24.75" customHeight="1">
      <c r="A53" s="6">
        <v>47</v>
      </c>
      <c r="B53" s="20">
        <v>43709</v>
      </c>
      <c r="C53" s="8" t="s">
        <v>10</v>
      </c>
      <c r="D53" s="28">
        <v>17000</v>
      </c>
      <c r="E53" s="10" t="s">
        <v>11</v>
      </c>
      <c r="F53" s="29" t="s">
        <v>187</v>
      </c>
      <c r="G53" s="12"/>
    </row>
    <row r="54" spans="1:7" s="1" customFormat="1" ht="24.75" customHeight="1">
      <c r="A54" s="6">
        <v>48</v>
      </c>
      <c r="B54" s="20">
        <v>43709</v>
      </c>
      <c r="C54" s="8" t="s">
        <v>10</v>
      </c>
      <c r="D54" s="28">
        <v>80000</v>
      </c>
      <c r="E54" s="10" t="s">
        <v>11</v>
      </c>
      <c r="F54" s="29" t="s">
        <v>187</v>
      </c>
      <c r="G54" s="12"/>
    </row>
    <row r="55" spans="1:7" s="1" customFormat="1" ht="24.75" customHeight="1">
      <c r="A55" s="6">
        <v>49</v>
      </c>
      <c r="B55" s="20">
        <v>43709</v>
      </c>
      <c r="C55" s="8" t="s">
        <v>15</v>
      </c>
      <c r="D55" s="27">
        <v>316000</v>
      </c>
      <c r="E55" s="10" t="s">
        <v>11</v>
      </c>
      <c r="F55" s="23" t="s">
        <v>188</v>
      </c>
      <c r="G55" s="21"/>
    </row>
    <row r="56" spans="1:7" s="1" customFormat="1" ht="24.75" customHeight="1">
      <c r="A56" s="6">
        <v>50</v>
      </c>
      <c r="B56" s="20">
        <v>43709</v>
      </c>
      <c r="C56" s="8" t="s">
        <v>15</v>
      </c>
      <c r="D56" s="27">
        <v>840000</v>
      </c>
      <c r="E56" s="10" t="s">
        <v>11</v>
      </c>
      <c r="F56" s="23" t="s">
        <v>189</v>
      </c>
      <c r="G56" s="21"/>
    </row>
    <row r="57" spans="1:7" s="1" customFormat="1" ht="24.75" customHeight="1">
      <c r="A57" s="6">
        <v>51</v>
      </c>
      <c r="B57" s="20">
        <v>43709</v>
      </c>
      <c r="C57" s="8" t="s">
        <v>15</v>
      </c>
      <c r="D57" s="27">
        <v>1472000</v>
      </c>
      <c r="E57" s="10" t="s">
        <v>11</v>
      </c>
      <c r="F57" s="23" t="s">
        <v>190</v>
      </c>
      <c r="G57" s="21"/>
    </row>
    <row r="58" spans="1:7" s="1" customFormat="1" ht="24.75" customHeight="1">
      <c r="A58" s="6">
        <v>52</v>
      </c>
      <c r="B58" s="20">
        <v>43709</v>
      </c>
      <c r="C58" s="8" t="s">
        <v>15</v>
      </c>
      <c r="D58" s="27">
        <v>2722000</v>
      </c>
      <c r="E58" s="10" t="s">
        <v>11</v>
      </c>
      <c r="F58" s="23" t="s">
        <v>191</v>
      </c>
      <c r="G58" s="21"/>
    </row>
    <row r="59" spans="1:7" s="1" customFormat="1" ht="24.75" customHeight="1">
      <c r="A59" s="6">
        <v>53</v>
      </c>
      <c r="B59" s="20">
        <v>43709</v>
      </c>
      <c r="C59" s="8" t="s">
        <v>15</v>
      </c>
      <c r="D59" s="27">
        <v>910000</v>
      </c>
      <c r="E59" s="10" t="s">
        <v>11</v>
      </c>
      <c r="F59" s="23" t="s">
        <v>192</v>
      </c>
      <c r="G59" s="21"/>
    </row>
    <row r="60" spans="1:7" s="1" customFormat="1" ht="24.75" customHeight="1">
      <c r="A60" s="6">
        <v>54</v>
      </c>
      <c r="B60" s="20">
        <v>43709</v>
      </c>
      <c r="C60" s="8" t="s">
        <v>15</v>
      </c>
      <c r="D60" s="27">
        <v>630000</v>
      </c>
      <c r="E60" s="10" t="s">
        <v>11</v>
      </c>
      <c r="F60" s="23" t="s">
        <v>193</v>
      </c>
      <c r="G60" s="21"/>
    </row>
    <row r="61" spans="1:7" s="1" customFormat="1" ht="24.75" customHeight="1">
      <c r="A61" s="6">
        <v>55</v>
      </c>
      <c r="B61" s="20">
        <v>43709</v>
      </c>
      <c r="C61" s="8" t="s">
        <v>15</v>
      </c>
      <c r="D61" s="27">
        <v>2222000</v>
      </c>
      <c r="E61" s="10" t="s">
        <v>11</v>
      </c>
      <c r="F61" s="23" t="s">
        <v>194</v>
      </c>
      <c r="G61" s="21"/>
    </row>
    <row r="62" spans="1:7" s="1" customFormat="1" ht="24.75" customHeight="1">
      <c r="A62" s="6">
        <v>56</v>
      </c>
      <c r="B62" s="20">
        <v>43718</v>
      </c>
      <c r="C62" s="8" t="s">
        <v>15</v>
      </c>
      <c r="D62" s="27">
        <v>255360</v>
      </c>
      <c r="E62" s="10" t="s">
        <v>11</v>
      </c>
      <c r="F62" s="23" t="s">
        <v>195</v>
      </c>
      <c r="G62" s="21"/>
    </row>
    <row r="63" spans="1:7" s="1" customFormat="1" ht="24.75" customHeight="1">
      <c r="A63" s="6">
        <v>57</v>
      </c>
      <c r="B63" s="20">
        <v>43718</v>
      </c>
      <c r="C63" s="8" t="s">
        <v>15</v>
      </c>
      <c r="D63" s="27">
        <v>24640</v>
      </c>
      <c r="E63" s="10" t="s">
        <v>11</v>
      </c>
      <c r="F63" s="23" t="s">
        <v>196</v>
      </c>
      <c r="G63" s="21"/>
    </row>
    <row r="64" spans="1:7" s="1" customFormat="1" ht="24.75" customHeight="1">
      <c r="A64" s="6">
        <v>58</v>
      </c>
      <c r="B64" s="20">
        <v>43718</v>
      </c>
      <c r="C64" s="8" t="s">
        <v>15</v>
      </c>
      <c r="D64" s="27">
        <v>1980000</v>
      </c>
      <c r="E64" s="10" t="s">
        <v>11</v>
      </c>
      <c r="F64" s="23" t="s">
        <v>197</v>
      </c>
      <c r="G64" s="21"/>
    </row>
    <row r="65" spans="1:7" s="1" customFormat="1" ht="24.75" customHeight="1">
      <c r="A65" s="6">
        <v>59</v>
      </c>
      <c r="B65" s="20">
        <v>43718</v>
      </c>
      <c r="C65" s="8" t="s">
        <v>15</v>
      </c>
      <c r="D65" s="27">
        <v>43700</v>
      </c>
      <c r="E65" s="10" t="s">
        <v>11</v>
      </c>
      <c r="F65" s="23" t="s">
        <v>180</v>
      </c>
      <c r="G65" s="21"/>
    </row>
    <row r="66" spans="1:7" s="1" customFormat="1" ht="24.75" customHeight="1">
      <c r="A66" s="6">
        <v>60</v>
      </c>
      <c r="B66" s="30">
        <v>43745</v>
      </c>
      <c r="C66" s="8" t="s">
        <v>10</v>
      </c>
      <c r="D66" s="28">
        <v>75000</v>
      </c>
      <c r="E66" s="10" t="s">
        <v>11</v>
      </c>
      <c r="F66" s="29" t="s">
        <v>198</v>
      </c>
      <c r="G66" s="12"/>
    </row>
    <row r="67" spans="1:7" s="1" customFormat="1" ht="24.75" customHeight="1">
      <c r="A67" s="6">
        <v>61</v>
      </c>
      <c r="B67" s="30">
        <v>43745</v>
      </c>
      <c r="C67" s="8" t="s">
        <v>10</v>
      </c>
      <c r="D67" s="28">
        <v>50000</v>
      </c>
      <c r="E67" s="10" t="s">
        <v>11</v>
      </c>
      <c r="F67" s="29" t="s">
        <v>198</v>
      </c>
      <c r="G67" s="12"/>
    </row>
    <row r="68" spans="1:7" s="1" customFormat="1" ht="24.75" customHeight="1">
      <c r="A68" s="88">
        <v>62</v>
      </c>
      <c r="B68" s="89">
        <v>43763</v>
      </c>
      <c r="C68" s="90" t="s">
        <v>17</v>
      </c>
      <c r="D68" s="91">
        <v>30000</v>
      </c>
      <c r="E68" s="92" t="s">
        <v>11</v>
      </c>
      <c r="F68" s="93" t="s">
        <v>199</v>
      </c>
      <c r="G68" s="94"/>
    </row>
    <row r="69" spans="1:7" s="1" customFormat="1" ht="24.75" customHeight="1">
      <c r="A69" s="88">
        <v>63</v>
      </c>
      <c r="B69" s="89">
        <v>43763</v>
      </c>
      <c r="C69" s="90" t="s">
        <v>17</v>
      </c>
      <c r="D69" s="91">
        <v>26000</v>
      </c>
      <c r="E69" s="92" t="s">
        <v>11</v>
      </c>
      <c r="F69" s="93" t="s">
        <v>200</v>
      </c>
      <c r="G69" s="94"/>
    </row>
    <row r="70" spans="1:7" s="1" customFormat="1" ht="24.75" customHeight="1">
      <c r="A70" s="88">
        <v>64</v>
      </c>
      <c r="B70" s="89">
        <v>43763</v>
      </c>
      <c r="C70" s="90" t="s">
        <v>17</v>
      </c>
      <c r="D70" s="91">
        <v>2037</v>
      </c>
      <c r="E70" s="92" t="s">
        <v>11</v>
      </c>
      <c r="F70" s="93" t="s">
        <v>201</v>
      </c>
      <c r="G70" s="94"/>
    </row>
    <row r="71" spans="1:7" s="1" customFormat="1" ht="24.75" customHeight="1">
      <c r="A71" s="88">
        <v>65</v>
      </c>
      <c r="B71" s="89">
        <v>43771</v>
      </c>
      <c r="C71" s="90" t="s">
        <v>10</v>
      </c>
      <c r="D71" s="91">
        <v>283000</v>
      </c>
      <c r="E71" s="92" t="s">
        <v>11</v>
      </c>
      <c r="F71" s="93" t="s">
        <v>202</v>
      </c>
      <c r="G71" s="95"/>
    </row>
    <row r="72" spans="1:7" s="1" customFormat="1" ht="24.75" customHeight="1">
      <c r="A72" s="88">
        <v>66</v>
      </c>
      <c r="B72" s="89">
        <v>43776</v>
      </c>
      <c r="C72" s="90" t="s">
        <v>10</v>
      </c>
      <c r="D72" s="91">
        <v>91520</v>
      </c>
      <c r="E72" s="92" t="s">
        <v>11</v>
      </c>
      <c r="F72" s="93" t="s">
        <v>203</v>
      </c>
      <c r="G72" s="95"/>
    </row>
    <row r="73" spans="1:7" s="1" customFormat="1" ht="24.75" customHeight="1">
      <c r="A73" s="88">
        <v>67</v>
      </c>
      <c r="B73" s="89">
        <v>43776</v>
      </c>
      <c r="C73" s="90" t="s">
        <v>10</v>
      </c>
      <c r="D73" s="91">
        <v>89700</v>
      </c>
      <c r="E73" s="92" t="s">
        <v>11</v>
      </c>
      <c r="F73" s="93" t="s">
        <v>203</v>
      </c>
      <c r="G73" s="95"/>
    </row>
    <row r="74" spans="1:7" s="1" customFormat="1" ht="24.75" customHeight="1">
      <c r="A74" s="88">
        <v>68</v>
      </c>
      <c r="B74" s="89">
        <v>43777</v>
      </c>
      <c r="C74" s="90" t="s">
        <v>10</v>
      </c>
      <c r="D74" s="91">
        <v>1750000</v>
      </c>
      <c r="E74" s="92" t="s">
        <v>11</v>
      </c>
      <c r="F74" s="96" t="s">
        <v>204</v>
      </c>
      <c r="G74" s="95"/>
    </row>
    <row r="75" spans="1:7" s="1" customFormat="1" ht="24.75" customHeight="1">
      <c r="A75" s="88">
        <v>69</v>
      </c>
      <c r="B75" s="89">
        <v>43777</v>
      </c>
      <c r="C75" s="90" t="s">
        <v>10</v>
      </c>
      <c r="D75" s="91">
        <v>88000</v>
      </c>
      <c r="E75" s="92" t="s">
        <v>11</v>
      </c>
      <c r="F75" s="93" t="s">
        <v>205</v>
      </c>
      <c r="G75" s="95"/>
    </row>
    <row r="76" spans="1:7" s="1" customFormat="1" ht="24.75" customHeight="1">
      <c r="A76" s="88">
        <v>70</v>
      </c>
      <c r="B76" s="89">
        <v>43795</v>
      </c>
      <c r="C76" s="90" t="s">
        <v>10</v>
      </c>
      <c r="D76" s="91">
        <v>135000</v>
      </c>
      <c r="E76" s="92" t="s">
        <v>11</v>
      </c>
      <c r="F76" s="93" t="s">
        <v>206</v>
      </c>
      <c r="G76" s="95"/>
    </row>
    <row r="77" spans="1:7" s="1" customFormat="1" ht="24.75" customHeight="1">
      <c r="A77" s="88">
        <v>71</v>
      </c>
      <c r="B77" s="97">
        <v>43799</v>
      </c>
      <c r="C77" s="90" t="s">
        <v>10</v>
      </c>
      <c r="D77" s="98">
        <v>366000</v>
      </c>
      <c r="E77" s="92" t="s">
        <v>11</v>
      </c>
      <c r="F77" s="99" t="s">
        <v>207</v>
      </c>
      <c r="G77" s="95"/>
    </row>
    <row r="78" spans="1:7" s="1" customFormat="1" ht="24.75" customHeight="1">
      <c r="A78" s="88">
        <v>72</v>
      </c>
      <c r="B78" s="97">
        <v>43803</v>
      </c>
      <c r="C78" s="90" t="s">
        <v>10</v>
      </c>
      <c r="D78" s="98">
        <v>29700</v>
      </c>
      <c r="E78" s="92" t="s">
        <v>11</v>
      </c>
      <c r="F78" s="99" t="s">
        <v>208</v>
      </c>
      <c r="G78" s="95"/>
    </row>
    <row r="79" spans="1:7" s="13" customFormat="1" ht="24.75" customHeight="1">
      <c r="A79" s="88">
        <v>73</v>
      </c>
      <c r="B79" s="97">
        <v>43809</v>
      </c>
      <c r="C79" s="90" t="s">
        <v>10</v>
      </c>
      <c r="D79" s="98">
        <v>100000</v>
      </c>
      <c r="E79" s="92" t="s">
        <v>11</v>
      </c>
      <c r="F79" s="99" t="s">
        <v>209</v>
      </c>
      <c r="G79" s="95"/>
    </row>
    <row r="80" spans="1:7" s="13" customFormat="1" ht="24.75" customHeight="1">
      <c r="A80" s="88">
        <v>74</v>
      </c>
      <c r="B80" s="97">
        <v>43830</v>
      </c>
      <c r="C80" s="90" t="s">
        <v>17</v>
      </c>
      <c r="D80" s="100">
        <v>856</v>
      </c>
      <c r="E80" s="92" t="s">
        <v>11</v>
      </c>
      <c r="F80" s="99" t="s">
        <v>210</v>
      </c>
      <c r="G80" s="95"/>
    </row>
    <row r="81" spans="1:7" s="13" customFormat="1" ht="24.75" customHeight="1">
      <c r="A81" s="88">
        <v>75</v>
      </c>
      <c r="B81" s="97">
        <v>43830</v>
      </c>
      <c r="C81" s="90" t="s">
        <v>18</v>
      </c>
      <c r="D81" s="100">
        <v>175</v>
      </c>
      <c r="E81" s="92" t="s">
        <v>11</v>
      </c>
      <c r="F81" s="99" t="s">
        <v>211</v>
      </c>
      <c r="G81" s="95"/>
    </row>
    <row r="82" spans="1:7" s="1" customFormat="1" ht="30" customHeight="1">
      <c r="A82" s="31"/>
      <c r="B82" s="32" t="s">
        <v>19</v>
      </c>
      <c r="C82" s="33"/>
      <c r="D82" s="34">
        <f>SUM(D7:D81)</f>
        <v>24438708</v>
      </c>
      <c r="E82" s="33"/>
      <c r="F82" s="35"/>
      <c r="G82" s="31"/>
    </row>
  </sheetData>
  <sheetProtection/>
  <autoFilter ref="A6:G82">
    <sortState ref="A7:G82">
      <sortCondition sortBy="value" ref="B7:B82"/>
    </sortState>
  </autoFilter>
  <mergeCells count="4">
    <mergeCell ref="A1:G1"/>
    <mergeCell ref="A2:G2"/>
    <mergeCell ref="A4:G4"/>
    <mergeCell ref="B5:C5"/>
  </mergeCells>
  <printOptions/>
  <pageMargins left="0.15748031496062992" right="0.15748031496062992" top="0.7480314960629921" bottom="0.57" header="0.31496062992125984" footer="0.31496062992125984"/>
  <pageSetup fitToHeight="7" fitToWidth="1" horizontalDpi="600" verticalDpi="600" orientation="portrait" paperSize="9" scale="84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25">
      <selection activeCell="L26" sqref="L26"/>
    </sheetView>
  </sheetViews>
  <sheetFormatPr defaultColWidth="8.88671875" defaultRowHeight="13.5"/>
  <cols>
    <col min="1" max="1" width="5.21484375" style="0" customWidth="1"/>
    <col min="2" max="2" width="13.5546875" style="0" customWidth="1"/>
    <col min="3" max="3" width="18.4453125" style="69" customWidth="1"/>
    <col min="4" max="4" width="17.77734375" style="0" customWidth="1"/>
    <col min="5" max="5" width="11.10546875" style="69" customWidth="1"/>
    <col min="6" max="6" width="7.10546875" style="0" customWidth="1"/>
    <col min="7" max="7" width="7.4453125" style="0" customWidth="1"/>
    <col min="8" max="8" width="14.77734375" style="0" customWidth="1"/>
    <col min="9" max="9" width="4.21484375" style="0" bestFit="1" customWidth="1"/>
    <col min="13" max="14" width="9.5546875" style="0" bestFit="1" customWidth="1"/>
  </cols>
  <sheetData>
    <row r="1" spans="1:9" ht="20.25">
      <c r="A1" s="111" t="s">
        <v>264</v>
      </c>
      <c r="B1" s="111"/>
      <c r="C1" s="111"/>
      <c r="D1" s="111"/>
      <c r="E1" s="111"/>
      <c r="F1" s="111"/>
      <c r="G1" s="111"/>
      <c r="H1" s="111"/>
      <c r="I1" s="111"/>
    </row>
    <row r="2" spans="1:9" ht="13.5">
      <c r="A2" s="112" t="s">
        <v>265</v>
      </c>
      <c r="B2" s="112"/>
      <c r="C2" s="112"/>
      <c r="D2" s="112"/>
      <c r="E2" s="112"/>
      <c r="F2" s="112"/>
      <c r="G2" s="112"/>
      <c r="H2" s="112"/>
      <c r="I2" s="112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18">
      <c r="A4" s="113" t="s">
        <v>266</v>
      </c>
      <c r="B4" s="114"/>
      <c r="C4" s="114"/>
      <c r="D4" s="114"/>
      <c r="E4" s="114"/>
      <c r="F4" s="114"/>
      <c r="G4" s="114"/>
      <c r="H4" s="114"/>
      <c r="I4" s="114"/>
    </row>
    <row r="5" spans="1:9" ht="14.25">
      <c r="A5" s="3"/>
      <c r="B5" s="115"/>
      <c r="C5" s="115"/>
      <c r="D5" s="2"/>
      <c r="E5" s="3"/>
      <c r="F5" s="2"/>
      <c r="G5" s="2"/>
      <c r="H5" s="2"/>
      <c r="I5" s="2"/>
    </row>
    <row r="6" spans="1:9" ht="33.75" customHeight="1">
      <c r="A6" s="4" t="s">
        <v>24</v>
      </c>
      <c r="B6" s="4" t="s">
        <v>4</v>
      </c>
      <c r="C6" s="4" t="s">
        <v>5</v>
      </c>
      <c r="D6" s="4" t="s">
        <v>267</v>
      </c>
      <c r="E6" s="70" t="s">
        <v>268</v>
      </c>
      <c r="F6" s="4" t="s">
        <v>269</v>
      </c>
      <c r="G6" s="4" t="s">
        <v>270</v>
      </c>
      <c r="H6" s="4" t="s">
        <v>271</v>
      </c>
      <c r="I6" s="4" t="s">
        <v>9</v>
      </c>
    </row>
    <row r="7" spans="1:9" ht="24.75" customHeight="1">
      <c r="A7" s="53" t="s">
        <v>272</v>
      </c>
      <c r="B7" s="63">
        <v>43528</v>
      </c>
      <c r="C7" s="56" t="s">
        <v>273</v>
      </c>
      <c r="D7" s="71" t="s">
        <v>274</v>
      </c>
      <c r="E7" s="72" t="s">
        <v>275</v>
      </c>
      <c r="F7" s="58">
        <v>60</v>
      </c>
      <c r="G7" s="56" t="s">
        <v>276</v>
      </c>
      <c r="H7" s="59">
        <v>240000</v>
      </c>
      <c r="I7" s="73"/>
    </row>
    <row r="8" spans="1:9" ht="24.75" customHeight="1">
      <c r="A8" s="53" t="s">
        <v>76</v>
      </c>
      <c r="B8" s="127">
        <v>43530</v>
      </c>
      <c r="C8" s="56" t="s">
        <v>277</v>
      </c>
      <c r="D8" s="71" t="s">
        <v>278</v>
      </c>
      <c r="E8" s="72" t="s">
        <v>279</v>
      </c>
      <c r="F8" s="58">
        <v>74</v>
      </c>
      <c r="G8" s="56" t="s">
        <v>280</v>
      </c>
      <c r="H8" s="59">
        <v>2220000</v>
      </c>
      <c r="I8" s="74"/>
    </row>
    <row r="9" spans="1:9" ht="24.75" customHeight="1">
      <c r="A9" s="53" t="s">
        <v>79</v>
      </c>
      <c r="B9" s="129"/>
      <c r="C9" s="56" t="s">
        <v>281</v>
      </c>
      <c r="D9" s="71" t="s">
        <v>278</v>
      </c>
      <c r="E9" s="72" t="s">
        <v>275</v>
      </c>
      <c r="F9" s="58">
        <v>37</v>
      </c>
      <c r="G9" s="56" t="s">
        <v>282</v>
      </c>
      <c r="H9" s="59">
        <v>1480000</v>
      </c>
      <c r="I9" s="74"/>
    </row>
    <row r="10" spans="1:9" ht="24.75" customHeight="1">
      <c r="A10" s="53" t="s">
        <v>47</v>
      </c>
      <c r="B10" s="63">
        <v>43553</v>
      </c>
      <c r="C10" s="56" t="s">
        <v>283</v>
      </c>
      <c r="D10" s="71" t="s">
        <v>284</v>
      </c>
      <c r="E10" s="72" t="s">
        <v>275</v>
      </c>
      <c r="F10" s="58">
        <v>1</v>
      </c>
      <c r="G10" s="56" t="s">
        <v>285</v>
      </c>
      <c r="H10" s="59">
        <v>134600</v>
      </c>
      <c r="I10" s="74"/>
    </row>
    <row r="11" spans="1:9" ht="24.75" customHeight="1">
      <c r="A11" s="53" t="s">
        <v>49</v>
      </c>
      <c r="B11" s="63">
        <v>43582</v>
      </c>
      <c r="C11" s="56" t="s">
        <v>286</v>
      </c>
      <c r="D11" s="75" t="s">
        <v>287</v>
      </c>
      <c r="E11" s="72" t="s">
        <v>288</v>
      </c>
      <c r="F11" s="58">
        <v>3</v>
      </c>
      <c r="G11" s="56" t="s">
        <v>289</v>
      </c>
      <c r="H11" s="59">
        <v>144000</v>
      </c>
      <c r="I11" s="74"/>
    </row>
    <row r="12" spans="1:9" ht="24.75" customHeight="1">
      <c r="A12" s="53" t="s">
        <v>52</v>
      </c>
      <c r="B12" s="63">
        <v>43584</v>
      </c>
      <c r="C12" s="56" t="s">
        <v>290</v>
      </c>
      <c r="D12" s="71" t="s">
        <v>291</v>
      </c>
      <c r="E12" s="72" t="s">
        <v>292</v>
      </c>
      <c r="F12" s="58">
        <v>1</v>
      </c>
      <c r="G12" s="56" t="s">
        <v>293</v>
      </c>
      <c r="H12" s="59">
        <v>134600</v>
      </c>
      <c r="I12" s="74"/>
    </row>
    <row r="13" spans="1:9" ht="24.75" customHeight="1">
      <c r="A13" s="53" t="s">
        <v>54</v>
      </c>
      <c r="B13" s="63">
        <v>43606</v>
      </c>
      <c r="C13" s="56" t="s">
        <v>294</v>
      </c>
      <c r="D13" s="71" t="s">
        <v>284</v>
      </c>
      <c r="E13" s="72" t="s">
        <v>275</v>
      </c>
      <c r="F13" s="58">
        <v>1</v>
      </c>
      <c r="G13" s="56" t="s">
        <v>293</v>
      </c>
      <c r="H13" s="59">
        <v>134600</v>
      </c>
      <c r="I13" s="74"/>
    </row>
    <row r="14" spans="1:9" ht="24.75" customHeight="1">
      <c r="A14" s="53" t="s">
        <v>55</v>
      </c>
      <c r="B14" s="63">
        <v>43621</v>
      </c>
      <c r="C14" s="56" t="s">
        <v>295</v>
      </c>
      <c r="D14" s="71" t="s">
        <v>284</v>
      </c>
      <c r="E14" s="72" t="s">
        <v>275</v>
      </c>
      <c r="F14" s="58">
        <v>1</v>
      </c>
      <c r="G14" s="56" t="s">
        <v>296</v>
      </c>
      <c r="H14" s="59">
        <v>134600</v>
      </c>
      <c r="I14" s="74"/>
    </row>
    <row r="15" spans="1:9" ht="24.75" customHeight="1">
      <c r="A15" s="53" t="s">
        <v>57</v>
      </c>
      <c r="B15" s="127">
        <v>43656</v>
      </c>
      <c r="C15" s="56" t="s">
        <v>110</v>
      </c>
      <c r="D15" s="71" t="s">
        <v>116</v>
      </c>
      <c r="E15" s="72" t="s">
        <v>45</v>
      </c>
      <c r="F15" s="58">
        <v>490</v>
      </c>
      <c r="G15" s="56" t="s">
        <v>78</v>
      </c>
      <c r="H15" s="59">
        <v>2401000</v>
      </c>
      <c r="I15" s="74"/>
    </row>
    <row r="16" spans="1:9" ht="24.75" customHeight="1">
      <c r="A16" s="53" t="s">
        <v>58</v>
      </c>
      <c r="B16" s="129"/>
      <c r="C16" s="56" t="s">
        <v>110</v>
      </c>
      <c r="D16" s="71" t="s">
        <v>116</v>
      </c>
      <c r="E16" s="72" t="s">
        <v>45</v>
      </c>
      <c r="F16" s="58">
        <v>490</v>
      </c>
      <c r="G16" s="56" t="s">
        <v>78</v>
      </c>
      <c r="H16" s="59">
        <v>3381000</v>
      </c>
      <c r="I16" s="74"/>
    </row>
    <row r="17" spans="1:9" ht="24.75" customHeight="1">
      <c r="A17" s="53" t="s">
        <v>59</v>
      </c>
      <c r="B17" s="127">
        <v>43669</v>
      </c>
      <c r="C17" s="56" t="s">
        <v>85</v>
      </c>
      <c r="D17" s="71" t="s">
        <v>116</v>
      </c>
      <c r="E17" s="72" t="s">
        <v>45</v>
      </c>
      <c r="F17" s="58">
        <v>5</v>
      </c>
      <c r="G17" s="56" t="s">
        <v>78</v>
      </c>
      <c r="H17" s="59">
        <v>150000</v>
      </c>
      <c r="I17" s="74"/>
    </row>
    <row r="18" spans="1:9" ht="24.75" customHeight="1">
      <c r="A18" s="53" t="s">
        <v>61</v>
      </c>
      <c r="B18" s="129"/>
      <c r="C18" s="56" t="s">
        <v>84</v>
      </c>
      <c r="D18" s="71" t="s">
        <v>116</v>
      </c>
      <c r="E18" s="72" t="s">
        <v>45</v>
      </c>
      <c r="F18" s="58">
        <v>2</v>
      </c>
      <c r="G18" s="56" t="s">
        <v>78</v>
      </c>
      <c r="H18" s="59">
        <v>99800</v>
      </c>
      <c r="I18" s="74"/>
    </row>
    <row r="19" spans="1:9" ht="24.75" customHeight="1">
      <c r="A19" s="53" t="s">
        <v>62</v>
      </c>
      <c r="B19" s="63">
        <v>43669</v>
      </c>
      <c r="C19" s="56" t="s">
        <v>74</v>
      </c>
      <c r="D19" s="71" t="s">
        <v>117</v>
      </c>
      <c r="E19" s="72" t="s">
        <v>45</v>
      </c>
      <c r="F19" s="58">
        <v>1</v>
      </c>
      <c r="G19" s="56" t="s">
        <v>75</v>
      </c>
      <c r="H19" s="59">
        <v>134600</v>
      </c>
      <c r="I19" s="74"/>
    </row>
    <row r="20" spans="1:9" ht="24.75" customHeight="1">
      <c r="A20" s="53" t="s">
        <v>63</v>
      </c>
      <c r="B20" s="63">
        <v>43672</v>
      </c>
      <c r="C20" s="56" t="s">
        <v>86</v>
      </c>
      <c r="D20" s="75" t="s">
        <v>118</v>
      </c>
      <c r="E20" s="72" t="s">
        <v>45</v>
      </c>
      <c r="F20" s="58">
        <v>4</v>
      </c>
      <c r="G20" s="56" t="s">
        <v>87</v>
      </c>
      <c r="H20" s="59">
        <v>3370000</v>
      </c>
      <c r="I20" s="74"/>
    </row>
    <row r="21" spans="1:9" ht="24.75" customHeight="1">
      <c r="A21" s="53" t="s">
        <v>64</v>
      </c>
      <c r="B21" s="63">
        <v>43673</v>
      </c>
      <c r="C21" s="56" t="s">
        <v>86</v>
      </c>
      <c r="D21" s="75" t="s">
        <v>118</v>
      </c>
      <c r="E21" s="72" t="s">
        <v>45</v>
      </c>
      <c r="F21" s="58">
        <v>4</v>
      </c>
      <c r="G21" s="56" t="s">
        <v>87</v>
      </c>
      <c r="H21" s="59">
        <v>3370000</v>
      </c>
      <c r="I21" s="74"/>
    </row>
    <row r="22" spans="1:9" ht="24.75" customHeight="1">
      <c r="A22" s="53" t="s">
        <v>66</v>
      </c>
      <c r="B22" s="63">
        <v>43703</v>
      </c>
      <c r="C22" s="56" t="s">
        <v>74</v>
      </c>
      <c r="D22" s="71" t="s">
        <v>117</v>
      </c>
      <c r="E22" s="72" t="s">
        <v>45</v>
      </c>
      <c r="F22" s="58">
        <v>1</v>
      </c>
      <c r="G22" s="56" t="s">
        <v>75</v>
      </c>
      <c r="H22" s="59">
        <v>134600</v>
      </c>
      <c r="I22" s="74"/>
    </row>
    <row r="23" spans="1:9" ht="24.75" customHeight="1">
      <c r="A23" s="53" t="s">
        <v>89</v>
      </c>
      <c r="B23" s="63">
        <v>43708</v>
      </c>
      <c r="C23" s="56" t="s">
        <v>119</v>
      </c>
      <c r="D23" s="71" t="s">
        <v>120</v>
      </c>
      <c r="E23" s="72" t="s">
        <v>45</v>
      </c>
      <c r="F23" s="58">
        <v>40</v>
      </c>
      <c r="G23" s="56" t="s">
        <v>82</v>
      </c>
      <c r="H23" s="59">
        <v>2200000</v>
      </c>
      <c r="I23" s="74"/>
    </row>
    <row r="24" spans="1:9" ht="24.75" customHeight="1">
      <c r="A24" s="53" t="s">
        <v>92</v>
      </c>
      <c r="B24" s="63">
        <v>43718</v>
      </c>
      <c r="C24" s="56" t="s">
        <v>91</v>
      </c>
      <c r="D24" s="71" t="s">
        <v>116</v>
      </c>
      <c r="E24" s="72" t="s">
        <v>45</v>
      </c>
      <c r="F24" s="58">
        <v>5</v>
      </c>
      <c r="G24" s="56" t="s">
        <v>75</v>
      </c>
      <c r="H24" s="59">
        <v>1125000</v>
      </c>
      <c r="I24" s="74"/>
    </row>
    <row r="25" spans="1:9" s="77" customFormat="1" ht="24.75" customHeight="1">
      <c r="A25" s="53" t="s">
        <v>93</v>
      </c>
      <c r="B25" s="63">
        <v>43726</v>
      </c>
      <c r="C25" s="56" t="s">
        <v>80</v>
      </c>
      <c r="D25" s="71" t="s">
        <v>116</v>
      </c>
      <c r="E25" s="72" t="s">
        <v>121</v>
      </c>
      <c r="F25" s="58">
        <v>100</v>
      </c>
      <c r="G25" s="56" t="s">
        <v>78</v>
      </c>
      <c r="H25" s="59">
        <v>3000000</v>
      </c>
      <c r="I25" s="76"/>
    </row>
    <row r="26" spans="1:9" ht="24.75" customHeight="1">
      <c r="A26" s="53" t="s">
        <v>94</v>
      </c>
      <c r="B26" s="63">
        <v>43732</v>
      </c>
      <c r="C26" s="56" t="s">
        <v>74</v>
      </c>
      <c r="D26" s="71" t="s">
        <v>117</v>
      </c>
      <c r="E26" s="72" t="s">
        <v>45</v>
      </c>
      <c r="F26" s="58">
        <v>1</v>
      </c>
      <c r="G26" s="56" t="s">
        <v>75</v>
      </c>
      <c r="H26" s="59">
        <v>134600</v>
      </c>
      <c r="I26" s="76"/>
    </row>
    <row r="27" spans="1:9" ht="24.75" customHeight="1">
      <c r="A27" s="53" t="s">
        <v>96</v>
      </c>
      <c r="B27" s="63">
        <v>43759</v>
      </c>
      <c r="C27" s="56" t="s">
        <v>74</v>
      </c>
      <c r="D27" s="71" t="s">
        <v>117</v>
      </c>
      <c r="E27" s="72" t="s">
        <v>45</v>
      </c>
      <c r="F27" s="58">
        <v>1</v>
      </c>
      <c r="G27" s="56" t="s">
        <v>75</v>
      </c>
      <c r="H27" s="59">
        <v>134600</v>
      </c>
      <c r="I27" s="76"/>
    </row>
    <row r="28" spans="1:9" ht="24.75" customHeight="1">
      <c r="A28" s="53" t="s">
        <v>98</v>
      </c>
      <c r="B28" s="63">
        <v>43781</v>
      </c>
      <c r="C28" s="56" t="s">
        <v>95</v>
      </c>
      <c r="D28" s="71" t="s">
        <v>122</v>
      </c>
      <c r="E28" s="72" t="s">
        <v>45</v>
      </c>
      <c r="F28" s="58">
        <v>3</v>
      </c>
      <c r="G28" s="56" t="s">
        <v>87</v>
      </c>
      <c r="H28" s="59">
        <v>1500000</v>
      </c>
      <c r="I28" s="76"/>
    </row>
    <row r="29" spans="1:13" ht="24.75" customHeight="1">
      <c r="A29" s="53" t="s">
        <v>100</v>
      </c>
      <c r="B29" s="63">
        <v>43785</v>
      </c>
      <c r="C29" s="56" t="s">
        <v>97</v>
      </c>
      <c r="D29" s="75" t="s">
        <v>123</v>
      </c>
      <c r="E29" s="72" t="s">
        <v>45</v>
      </c>
      <c r="F29" s="58">
        <v>4</v>
      </c>
      <c r="G29" s="56" t="s">
        <v>82</v>
      </c>
      <c r="H29" s="59">
        <v>112000</v>
      </c>
      <c r="I29" s="78"/>
      <c r="M29" s="79"/>
    </row>
    <row r="30" spans="1:9" ht="24.75" customHeight="1">
      <c r="A30" s="53" t="s">
        <v>101</v>
      </c>
      <c r="B30" s="63">
        <v>43794</v>
      </c>
      <c r="C30" s="56" t="s">
        <v>74</v>
      </c>
      <c r="D30" s="71" t="s">
        <v>117</v>
      </c>
      <c r="E30" s="72" t="s">
        <v>45</v>
      </c>
      <c r="F30" s="58">
        <v>1</v>
      </c>
      <c r="G30" s="56" t="s">
        <v>75</v>
      </c>
      <c r="H30" s="59">
        <v>134600</v>
      </c>
      <c r="I30" s="78"/>
    </row>
    <row r="31" spans="1:9" ht="24.75" customHeight="1">
      <c r="A31" s="53" t="s">
        <v>103</v>
      </c>
      <c r="B31" s="127">
        <v>43799</v>
      </c>
      <c r="C31" s="56" t="s">
        <v>102</v>
      </c>
      <c r="D31" s="71" t="s">
        <v>124</v>
      </c>
      <c r="E31" s="72" t="s">
        <v>45</v>
      </c>
      <c r="F31" s="58">
        <v>104</v>
      </c>
      <c r="G31" s="56" t="s">
        <v>87</v>
      </c>
      <c r="H31" s="59">
        <v>1664000</v>
      </c>
      <c r="I31" s="78"/>
    </row>
    <row r="32" spans="1:9" ht="24.75" customHeight="1">
      <c r="A32" s="53" t="s">
        <v>105</v>
      </c>
      <c r="B32" s="128"/>
      <c r="C32" s="56" t="s">
        <v>80</v>
      </c>
      <c r="D32" s="71" t="s">
        <v>116</v>
      </c>
      <c r="E32" s="72" t="s">
        <v>45</v>
      </c>
      <c r="F32" s="58">
        <v>33</v>
      </c>
      <c r="G32" s="56" t="s">
        <v>104</v>
      </c>
      <c r="H32" s="59">
        <v>825000</v>
      </c>
      <c r="I32" s="78"/>
    </row>
    <row r="33" spans="1:9" ht="24.75" customHeight="1">
      <c r="A33" s="53" t="s">
        <v>107</v>
      </c>
      <c r="B33" s="129"/>
      <c r="C33" s="56" t="s">
        <v>125</v>
      </c>
      <c r="D33" s="71" t="s">
        <v>116</v>
      </c>
      <c r="E33" s="72" t="s">
        <v>45</v>
      </c>
      <c r="F33" s="58">
        <v>35</v>
      </c>
      <c r="G33" s="56" t="s">
        <v>104</v>
      </c>
      <c r="H33" s="59">
        <v>1715000</v>
      </c>
      <c r="I33" s="78"/>
    </row>
    <row r="34" spans="1:9" ht="24.75" customHeight="1">
      <c r="A34" s="53" t="s">
        <v>109</v>
      </c>
      <c r="B34" s="63">
        <v>43802</v>
      </c>
      <c r="C34" s="56" t="s">
        <v>108</v>
      </c>
      <c r="D34" s="71" t="s">
        <v>116</v>
      </c>
      <c r="E34" s="72" t="s">
        <v>45</v>
      </c>
      <c r="F34" s="58">
        <v>10</v>
      </c>
      <c r="G34" s="56" t="s">
        <v>104</v>
      </c>
      <c r="H34" s="59">
        <v>490000</v>
      </c>
      <c r="I34" s="78"/>
    </row>
    <row r="35" spans="1:9" ht="24.75" customHeight="1">
      <c r="A35" s="53" t="s">
        <v>112</v>
      </c>
      <c r="B35" s="63">
        <v>43826</v>
      </c>
      <c r="C35" s="56" t="s">
        <v>111</v>
      </c>
      <c r="D35" s="75" t="s">
        <v>116</v>
      </c>
      <c r="E35" s="72" t="s">
        <v>45</v>
      </c>
      <c r="F35" s="58">
        <v>100</v>
      </c>
      <c r="G35" s="56" t="s">
        <v>104</v>
      </c>
      <c r="H35" s="59">
        <v>1000000</v>
      </c>
      <c r="I35" s="78"/>
    </row>
    <row r="36" spans="1:9" ht="24.75" customHeight="1">
      <c r="A36" s="53" t="s">
        <v>113</v>
      </c>
      <c r="B36" s="63">
        <v>43830</v>
      </c>
      <c r="C36" s="56" t="s">
        <v>74</v>
      </c>
      <c r="D36" s="71" t="s">
        <v>117</v>
      </c>
      <c r="E36" s="72" t="s">
        <v>45</v>
      </c>
      <c r="F36" s="58">
        <v>1</v>
      </c>
      <c r="G36" s="56" t="s">
        <v>75</v>
      </c>
      <c r="H36" s="59">
        <v>134600</v>
      </c>
      <c r="I36" s="78"/>
    </row>
    <row r="37" spans="1:9" ht="30" customHeight="1">
      <c r="A37" s="80"/>
      <c r="B37" s="81" t="s">
        <v>19</v>
      </c>
      <c r="C37" s="68"/>
      <c r="D37" s="80"/>
      <c r="E37" s="68"/>
      <c r="F37" s="80"/>
      <c r="G37" s="80"/>
      <c r="H37" s="82">
        <f>SUM(H7:H36)</f>
        <v>31832800</v>
      </c>
      <c r="I37" s="80"/>
    </row>
    <row r="38" ht="26.25" customHeight="1">
      <c r="I38" s="83"/>
    </row>
    <row r="39" ht="13.5">
      <c r="I39" s="79"/>
    </row>
  </sheetData>
  <sheetProtection/>
  <mergeCells count="8">
    <mergeCell ref="B17:B18"/>
    <mergeCell ref="B31:B33"/>
    <mergeCell ref="A1:I1"/>
    <mergeCell ref="A2:I2"/>
    <mergeCell ref="A4:I4"/>
    <mergeCell ref="B5:C5"/>
    <mergeCell ref="B8:B9"/>
    <mergeCell ref="B15:B16"/>
  </mergeCells>
  <printOptions horizontalCentered="1"/>
  <pageMargins left="0.15748031496062992" right="0.15748031496062992" top="0.7480314960629921" bottom="0.5511811023622047" header="0.31496062992125984" footer="0.3937007874015748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26" sqref="B26"/>
    </sheetView>
  </sheetViews>
  <sheetFormatPr defaultColWidth="8.88671875" defaultRowHeight="13.5"/>
  <cols>
    <col min="1" max="1" width="14.4453125" style="0" bestFit="1" customWidth="1"/>
    <col min="2" max="2" width="35.3359375" style="0" customWidth="1"/>
    <col min="3" max="3" width="27.4453125" style="69" customWidth="1"/>
    <col min="7" max="8" width="9.5546875" style="0" bestFit="1" customWidth="1"/>
  </cols>
  <sheetData>
    <row r="1" spans="1:3" ht="26.25">
      <c r="A1" s="133" t="s">
        <v>126</v>
      </c>
      <c r="B1" s="133"/>
      <c r="C1" s="133"/>
    </row>
    <row r="2" spans="1:3" ht="13.5">
      <c r="A2" s="134" t="s">
        <v>127</v>
      </c>
      <c r="B2" s="135"/>
      <c r="C2" s="135"/>
    </row>
    <row r="3" spans="1:2" ht="13.5">
      <c r="A3" s="69"/>
      <c r="B3" s="69"/>
    </row>
    <row r="4" spans="1:3" ht="20.25">
      <c r="A4" s="136" t="s">
        <v>128</v>
      </c>
      <c r="B4" s="137"/>
      <c r="C4" s="137"/>
    </row>
    <row r="5" spans="1:3" ht="13.5">
      <c r="A5" s="69"/>
      <c r="B5" s="138"/>
      <c r="C5" s="138"/>
    </row>
    <row r="6" spans="1:3" ht="39.75" customHeight="1">
      <c r="A6" s="84" t="s">
        <v>129</v>
      </c>
      <c r="B6" s="84" t="s">
        <v>130</v>
      </c>
      <c r="C6" s="84" t="s">
        <v>131</v>
      </c>
    </row>
    <row r="7" spans="1:4" s="77" customFormat="1" ht="30" customHeight="1">
      <c r="A7" s="85" t="s">
        <v>132</v>
      </c>
      <c r="B7" s="86" t="s">
        <v>133</v>
      </c>
      <c r="C7" s="85" t="s">
        <v>134</v>
      </c>
      <c r="D7" s="87"/>
    </row>
    <row r="8" spans="1:4" s="77" customFormat="1" ht="30" customHeight="1">
      <c r="A8" s="85" t="s">
        <v>135</v>
      </c>
      <c r="B8" s="86" t="s">
        <v>136</v>
      </c>
      <c r="C8" s="85" t="s">
        <v>137</v>
      </c>
      <c r="D8" s="87"/>
    </row>
    <row r="9" spans="1:4" s="77" customFormat="1" ht="30" customHeight="1">
      <c r="A9" s="85" t="s">
        <v>132</v>
      </c>
      <c r="B9" s="86" t="s">
        <v>138</v>
      </c>
      <c r="C9" s="85" t="s">
        <v>139</v>
      </c>
      <c r="D9" s="87"/>
    </row>
    <row r="10" spans="1:4" s="77" customFormat="1" ht="30" customHeight="1">
      <c r="A10" s="85" t="s">
        <v>140</v>
      </c>
      <c r="B10" s="86" t="s">
        <v>141</v>
      </c>
      <c r="C10" s="85" t="s">
        <v>142</v>
      </c>
      <c r="D10" s="87"/>
    </row>
    <row r="11" spans="1:4" s="77" customFormat="1" ht="30" customHeight="1">
      <c r="A11" s="85" t="s">
        <v>132</v>
      </c>
      <c r="B11" s="86" t="s">
        <v>143</v>
      </c>
      <c r="C11" s="85" t="s">
        <v>137</v>
      </c>
      <c r="D11" s="87"/>
    </row>
    <row r="12" spans="1:4" s="77" customFormat="1" ht="30" customHeight="1">
      <c r="A12" s="85" t="s">
        <v>144</v>
      </c>
      <c r="B12" s="86" t="s">
        <v>145</v>
      </c>
      <c r="C12" s="85" t="s">
        <v>137</v>
      </c>
      <c r="D12" s="87"/>
    </row>
    <row r="13" spans="1:4" s="77" customFormat="1" ht="30" customHeight="1">
      <c r="A13" s="85" t="s">
        <v>146</v>
      </c>
      <c r="B13" s="86" t="s">
        <v>147</v>
      </c>
      <c r="C13" s="85" t="s">
        <v>148</v>
      </c>
      <c r="D13" s="87"/>
    </row>
  </sheetData>
  <sheetProtection/>
  <mergeCells count="4">
    <mergeCell ref="A1:C1"/>
    <mergeCell ref="A2:C2"/>
    <mergeCell ref="A4:C4"/>
    <mergeCell ref="B5:C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2020-03-12T06:52:19Z</cp:lastPrinted>
  <dcterms:created xsi:type="dcterms:W3CDTF">2020-03-12T01:11:19Z</dcterms:created>
  <dcterms:modified xsi:type="dcterms:W3CDTF">2020-03-12T06:56:51Z</dcterms:modified>
  <cp:category/>
  <cp:version/>
  <cp:contentType/>
  <cp:contentStatus/>
</cp:coreProperties>
</file>