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95" windowHeight="1980" tabRatio="830" activeTab="0"/>
  </bookViews>
  <sheets>
    <sheet name="1. 후원금 수입내역서" sheetId="1" r:id="rId1"/>
    <sheet name="2. 후원품 수입내역서" sheetId="2" r:id="rId2"/>
    <sheet name="3. 후원금 사용내역서" sheetId="3" r:id="rId3"/>
    <sheet name="4. 후원품 사용내역서" sheetId="4" r:id="rId4"/>
    <sheet name="5. 후원금 전용계좌" sheetId="5" r:id="rId5"/>
  </sheets>
  <definedNames>
    <definedName name="_xlnm.Print_Titles" localSheetId="2">'3. 후원금 사용내역서'!$6:$6</definedName>
  </definedNames>
  <calcPr fullCalcOnLoad="1"/>
</workbook>
</file>

<file path=xl/sharedStrings.xml><?xml version="1.0" encoding="utf-8"?>
<sst xmlns="http://schemas.openxmlformats.org/spreadsheetml/2006/main" count="1743" uniqueCount="412">
  <si>
    <t>No.</t>
  </si>
  <si>
    <t>후원금종류</t>
  </si>
  <si>
    <t>내역</t>
  </si>
  <si>
    <t>금액</t>
  </si>
  <si>
    <t>비고</t>
  </si>
  <si>
    <t>2</t>
  </si>
  <si>
    <t>3</t>
  </si>
  <si>
    <t>4</t>
  </si>
  <si>
    <t>5</t>
  </si>
  <si>
    <t>6</t>
  </si>
  <si>
    <t>7</t>
  </si>
  <si>
    <t>8</t>
  </si>
  <si>
    <t>9</t>
  </si>
  <si>
    <t>합계</t>
  </si>
  <si>
    <t>발생일자</t>
  </si>
  <si>
    <t>비영리법인구분</t>
  </si>
  <si>
    <t>기타내용</t>
  </si>
  <si>
    <t>모금자기관여부</t>
  </si>
  <si>
    <t>기부금단체여부</t>
  </si>
  <si>
    <t>후원자</t>
  </si>
  <si>
    <t>후원자구분</t>
  </si>
  <si>
    <t>10</t>
  </si>
  <si>
    <t>N</t>
  </si>
  <si>
    <t>1. 후원금 수입내역서</t>
  </si>
  <si>
    <t>금액(단위:원)</t>
  </si>
  <si>
    <t>3. 후원금 사용내역서</t>
  </si>
  <si>
    <t>사용일자</t>
  </si>
  <si>
    <t>사용내역</t>
  </si>
  <si>
    <t>산출기준</t>
  </si>
  <si>
    <t>11</t>
  </si>
  <si>
    <t>12</t>
  </si>
  <si>
    <t>13</t>
  </si>
  <si>
    <t>14</t>
  </si>
  <si>
    <t>15</t>
  </si>
  <si>
    <t>합계</t>
  </si>
  <si>
    <t>2. 후원품 수입내역서</t>
  </si>
  <si>
    <t>후원품종류</t>
  </si>
  <si>
    <t>품명</t>
  </si>
  <si>
    <t>상당금액(단위:원)</t>
  </si>
  <si>
    <t>단위</t>
  </si>
  <si>
    <t>수량</t>
  </si>
  <si>
    <t>1</t>
  </si>
  <si>
    <t>4. 후원품 사용내역서</t>
  </si>
  <si>
    <t>사용처</t>
  </si>
  <si>
    <t>결연후원금품여부</t>
  </si>
  <si>
    <t>수량</t>
  </si>
  <si>
    <t>단위</t>
  </si>
  <si>
    <t>상당금액</t>
  </si>
  <si>
    <t xml:space="preserve">5. 후원금 전용계좌 </t>
  </si>
  <si>
    <t>금융기관 등의 명칭</t>
  </si>
  <si>
    <t>계좌번호</t>
  </si>
  <si>
    <t xml:space="preserve">계좌명의 </t>
  </si>
  <si>
    <t>비영리법인</t>
  </si>
  <si>
    <t>16</t>
  </si>
  <si>
    <t>17</t>
  </si>
  <si>
    <t>18</t>
  </si>
  <si>
    <t>결연
금품
여부</t>
  </si>
  <si>
    <t>1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</si>
  <si>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</si>
  <si>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</si>
  <si>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</si>
  <si>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</si>
  <si>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</si>
  <si>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</si>
  <si>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</si>
  <si>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</si>
  <si>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</si>
  <si>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</si>
  <si>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</si>
  <si>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</si>
  <si>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신한은행</t>
  </si>
  <si>
    <t>140-011-949689</t>
  </si>
  <si>
    <t>140-011-949828</t>
  </si>
  <si>
    <t>140-011-949930</t>
  </si>
  <si>
    <t>영리법인</t>
  </si>
  <si>
    <t>다문화가정 배부</t>
  </si>
  <si>
    <t>비영리법인</t>
  </si>
  <si>
    <t>생필품</t>
  </si>
  <si>
    <t>가족식사세트</t>
  </si>
  <si>
    <t>식품</t>
  </si>
  <si>
    <t>생활용품</t>
  </si>
  <si>
    <t>민간단체</t>
  </si>
  <si>
    <t>31</t>
  </si>
  <si>
    <t>사용내역</t>
  </si>
  <si>
    <t>지역사회 후원금품</t>
  </si>
  <si>
    <t>전년도이월금(후원금)</t>
  </si>
  <si>
    <t>비지정후원&gt;비지정후원사업</t>
  </si>
  <si>
    <t>잡지출</t>
  </si>
  <si>
    <t>반환금&gt;반환금</t>
  </si>
  <si>
    <t>2</t>
  </si>
  <si>
    <t>Y</t>
  </si>
  <si>
    <t>국민은행</t>
  </si>
  <si>
    <t>085301-04-174240</t>
  </si>
  <si>
    <t>140-011-949575</t>
  </si>
  <si>
    <t>32</t>
  </si>
  <si>
    <t>33</t>
  </si>
  <si>
    <t>34</t>
  </si>
  <si>
    <t>35</t>
  </si>
  <si>
    <t>36</t>
  </si>
  <si>
    <t>37</t>
  </si>
  <si>
    <t>국*** *****</t>
  </si>
  <si>
    <t>아*****</t>
  </si>
  <si>
    <t>신***</t>
  </si>
  <si>
    <t>아************</t>
  </si>
  <si>
    <t>강*********</t>
  </si>
  <si>
    <t>강****</t>
  </si>
  <si>
    <t>법인전입금(후원금) 전년도이월금</t>
  </si>
  <si>
    <t>비지정 후원금 전년도이월금</t>
  </si>
  <si>
    <t>영리법인 외</t>
  </si>
  <si>
    <t>기타예금이자수입(신한은행)</t>
  </si>
  <si>
    <t>기타예금이자수입(국민은행)</t>
  </si>
  <si>
    <t>국***-비지정 후원금 전년도이월금</t>
  </si>
  <si>
    <t>국*** 비지정후원금 상반기 예금이자</t>
  </si>
  <si>
    <t>국*** 비지정후원금 하반기 예금이자</t>
  </si>
  <si>
    <t>소계(후원금)</t>
  </si>
  <si>
    <t>소계(반환금+잡지출)</t>
  </si>
  <si>
    <t>세출총계</t>
  </si>
  <si>
    <t>소계(이월금+예금이자)</t>
  </si>
  <si>
    <t>소계(후원금)</t>
  </si>
  <si>
    <t>세입총계</t>
  </si>
  <si>
    <t>● 기간 : 2021년 1월 1일부터 2021년 12월 31일까지</t>
  </si>
  <si>
    <t>비지정후원금 1분기 예금이자</t>
  </si>
  <si>
    <t>20210122</t>
  </si>
  <si>
    <t>N</t>
  </si>
  <si>
    <t>20210219</t>
  </si>
  <si>
    <t>20210225</t>
  </si>
  <si>
    <t>20210316</t>
  </si>
  <si>
    <t>영리법인</t>
  </si>
  <si>
    <t>20210319</t>
  </si>
  <si>
    <t>20210413</t>
  </si>
  <si>
    <t>20210420</t>
  </si>
  <si>
    <t>20210427</t>
  </si>
  <si>
    <t>20210429</t>
  </si>
  <si>
    <t>20210504</t>
  </si>
  <si>
    <t>20210510</t>
  </si>
  <si>
    <t>20210513</t>
  </si>
  <si>
    <t>20210518</t>
  </si>
  <si>
    <t>20210618</t>
  </si>
  <si>
    <t>20210712</t>
  </si>
  <si>
    <t>20210720</t>
  </si>
  <si>
    <t>20210803</t>
  </si>
  <si>
    <t>20210819</t>
  </si>
  <si>
    <t>20211102</t>
  </si>
  <si>
    <t>20211118</t>
  </si>
  <si>
    <t>20211216</t>
  </si>
  <si>
    <t>20211229</t>
  </si>
  <si>
    <t>지정후원금</t>
  </si>
  <si>
    <t>비지정후원금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</si>
  <si>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</si>
  <si>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</si>
  <si>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</si>
  <si>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</si>
  <si>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</si>
  <si>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</si>
  <si>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</si>
  <si>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</si>
  <si>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</si>
  <si>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</si>
  <si>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</si>
  <si>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</si>
  <si>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</si>
  <si>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</si>
  <si>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</si>
  <si>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</si>
  <si>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법인전입금(후원금) 1분기 예금이자</t>
  </si>
  <si>
    <t>법인전입금(후원금) 2분기 예금이자</t>
  </si>
  <si>
    <t>사례관리지정후원금 2분기 예금이자</t>
  </si>
  <si>
    <t>비지정후원금 2분기 예금이자</t>
  </si>
  <si>
    <t>아**-******* 2분기 예금이자</t>
  </si>
  <si>
    <t>아**-******* 3분기 예금이자</t>
  </si>
  <si>
    <t>지**-******** 3분기 예금이자</t>
  </si>
  <si>
    <t>비지정후원금 3분기 예금이자</t>
  </si>
  <si>
    <t>법인전입금(후원금) 3분기 예금이자</t>
  </si>
  <si>
    <t>법인전입금(후원금) 4분기 예금이자</t>
  </si>
  <si>
    <t>비지정후원금 4분기 예금이자</t>
  </si>
  <si>
    <t>아*******</t>
  </si>
  <si>
    <t>강***********</t>
  </si>
  <si>
    <t>박**</t>
  </si>
  <si>
    <t>엄**</t>
  </si>
  <si>
    <t>손**</t>
  </si>
  <si>
    <t>김**</t>
  </si>
  <si>
    <t>김**</t>
  </si>
  <si>
    <t>하**</t>
  </si>
  <si>
    <t>조**</t>
  </si>
  <si>
    <t>이**</t>
  </si>
  <si>
    <t>전**</t>
  </si>
  <si>
    <t>강**</t>
  </si>
  <si>
    <t>기타후원금품</t>
  </si>
  <si>
    <t>국가기관</t>
  </si>
  <si>
    <t>어린이용 방한화</t>
  </si>
  <si>
    <t>컵라면</t>
  </si>
  <si>
    <t>윤선생 정글비트 영어교재</t>
  </si>
  <si>
    <t>떡국떡 1kg</t>
  </si>
  <si>
    <t>쌀10kg(꿈드래자연별미)</t>
  </si>
  <si>
    <t>동화구연usb, 동화책</t>
  </si>
  <si>
    <t>냉동볶음밥 300g</t>
  </si>
  <si>
    <t>설명절용품 선물세트</t>
  </si>
  <si>
    <t>백화점 상품권</t>
  </si>
  <si>
    <t>순천 나누우리 쌀 10kg</t>
  </si>
  <si>
    <t>생수_슈리피워터330ml(28개입)</t>
  </si>
  <si>
    <t>양육가이드북(베트남어)</t>
  </si>
  <si>
    <t>양육가이드북(중국어)</t>
  </si>
  <si>
    <t>양육가이드북(영어)</t>
  </si>
  <si>
    <t>양육가이드북(한글)</t>
  </si>
  <si>
    <t>어바웃미스킨톤업마사지크림</t>
  </si>
  <si>
    <t>기억전달자</t>
  </si>
  <si>
    <t>루펜 음식물처리기</t>
  </si>
  <si>
    <t>루펜 음식물처리기 필터</t>
  </si>
  <si>
    <t>양배추 8kg(3개입)</t>
  </si>
  <si>
    <t>KB국민은행 창작동화</t>
  </si>
  <si>
    <t>태극기</t>
  </si>
  <si>
    <t>한살림달맞이생리대중형(16개입_40팩)</t>
  </si>
  <si>
    <t>(보국)스탠드형선풍기(BKF-0B135)</t>
  </si>
  <si>
    <t>비타브리드 스칼프 샴푸 100ml</t>
  </si>
  <si>
    <t>비타브리드 클렌징밤 90g</t>
  </si>
  <si>
    <t>손소독제(500ml, 100ml)</t>
  </si>
  <si>
    <t>추석명절용품 선물세트</t>
  </si>
  <si>
    <t>손소독제</t>
  </si>
  <si>
    <t>한살림달맞이생리대중형</t>
  </si>
  <si>
    <t>의료권</t>
  </si>
  <si>
    <t>운전면허책(제본)</t>
  </si>
  <si>
    <t>운전면허책(한국어)</t>
  </si>
  <si>
    <t>아동 금융키트</t>
  </si>
  <si>
    <t>범죄예방교육 웹툰</t>
  </si>
  <si>
    <t>아동도서</t>
  </si>
  <si>
    <t>김장김치10kg</t>
  </si>
  <si>
    <t>생리대</t>
  </si>
  <si>
    <t>마스크</t>
  </si>
  <si>
    <t>김장김치 10kg</t>
  </si>
  <si>
    <t>식료품(식용류,참치캔 등)</t>
  </si>
  <si>
    <t>크리스마스 선물박스</t>
  </si>
  <si>
    <t>온누리상품권</t>
  </si>
  <si>
    <t>KF94마스크 초소형</t>
  </si>
  <si>
    <t>도서-한국어교재</t>
  </si>
  <si>
    <t>방역용품</t>
  </si>
  <si>
    <t>세트</t>
  </si>
  <si>
    <t>Box</t>
  </si>
  <si>
    <t>개</t>
  </si>
  <si>
    <t>권</t>
  </si>
  <si>
    <t>명</t>
  </si>
  <si>
    <t>장</t>
  </si>
  <si>
    <t>동********</t>
  </si>
  <si>
    <t>글** *******</t>
  </si>
  <si>
    <t>금***********</t>
  </si>
  <si>
    <t>강***</t>
  </si>
  <si>
    <t>인***</t>
  </si>
  <si>
    <t>푸***</t>
  </si>
  <si>
    <t>명***</t>
  </si>
  <si>
    <t>대**********</t>
  </si>
  <si>
    <t>새**********</t>
  </si>
  <si>
    <t>희****</t>
  </si>
  <si>
    <t>서************</t>
  </si>
  <si>
    <t>마****</t>
  </si>
  <si>
    <t>주******</t>
  </si>
  <si>
    <t>희*****</t>
  </si>
  <si>
    <t>한********</t>
  </si>
  <si>
    <t>한*********</t>
  </si>
  <si>
    <t>대****************</t>
  </si>
  <si>
    <t>영****************</t>
  </si>
  <si>
    <t>청*********</t>
  </si>
  <si>
    <t>서********</t>
  </si>
  <si>
    <t>성********</t>
  </si>
  <si>
    <t>서*******</t>
  </si>
  <si>
    <t>국************</t>
  </si>
  <si>
    <t>G*********</t>
  </si>
  <si>
    <t>강************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</si>
  <si>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</si>
  <si>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</si>
  <si>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</si>
  <si>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</si>
  <si>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</si>
  <si>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</si>
  <si>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</si>
  <si>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</si>
  <si>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</si>
  <si>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지정후원&gt;사례관리 지정후원금</t>
  </si>
  <si>
    <t>지정후원&gt;가족명랑운동회-아가게</t>
  </si>
  <si>
    <t>지정후원&gt;모두사랑가족캠프-지사협</t>
  </si>
  <si>
    <t>비지정후원&gt;비지정후원금(외부지원)</t>
  </si>
  <si>
    <t>2021년 후원품(한과세트) 구입</t>
  </si>
  <si>
    <t>SGI꿈나무희망파트너 장학기금_꿈나무장학금 1월분</t>
  </si>
  <si>
    <t>다문화알리미 뭔나라이웃나라 &lt;세계문화체험&gt;_재료비</t>
  </si>
  <si>
    <t>부모나침반_자문회의다과비_대박식자재</t>
  </si>
  <si>
    <t>SGI꿈나무희망파트너 장학기금_꿈나무장학금 2월분</t>
  </si>
  <si>
    <t>2021년 후원품(아동용 책가방과 보조가방) 구입</t>
  </si>
  <si>
    <t>2021년 후원품(모나미 색연필 12색) 구입</t>
  </si>
  <si>
    <t>SGI꿈나무희망파트너 장학기금_꿈나무장학금 3월분</t>
  </si>
  <si>
    <t>부부의 날_우편2(홍보지 발송)_우체국</t>
  </si>
  <si>
    <t>부부의 날_우편1(홍보지 발송)_우체국</t>
  </si>
  <si>
    <t>척병원미래희망기금_K&amp;F재능장학금 4월분</t>
  </si>
  <si>
    <t>SGI꿈나무희망파트너 장학기금_꿈나무장학금 4월분</t>
  </si>
  <si>
    <t>모범어린이 표창 수상자 케이크구입</t>
  </si>
  <si>
    <t>SGI꿈나무희망파트너 장학기금_생일선물 지원금</t>
  </si>
  <si>
    <t>국민_2021 강동가족자랑대회_진행비(본선진출자 상품구입)</t>
  </si>
  <si>
    <t>국민_2021 강동가족자랑대회_진행비(영상참여자상)</t>
  </si>
  <si>
    <t>국민_2021 강동가족자랑대회_진행비(본선진출자 상품 추가구입)</t>
  </si>
  <si>
    <t>2021 강동가족 페스티벌_진행비(엽서 제작)</t>
  </si>
  <si>
    <t>2021 제2회 부부의 날 &lt;이제, 프로포즈해 봄&gt; _대상작 영상제작비</t>
  </si>
  <si>
    <t>2021 강동가족 페스티벌_기타운영비(부채구입비)이베이코리아 유한회사</t>
  </si>
  <si>
    <t>2021 강동가족자랑대회_진행비(이벤트상품 구입)</t>
  </si>
  <si>
    <t>국민_2021 강동가족자랑대회_진행비(본선진출자 상품 추가구입건 반품) 여입결의</t>
  </si>
  <si>
    <t>2021 강동가족 페스티벌_진행비(배너 제작)</t>
  </si>
  <si>
    <t>2021 강동가족페스티벌_기타운영비(기타용품_문구류)알파 명일동점</t>
  </si>
  <si>
    <t>2021 강동가족페스티벌_기타운영비(소독제 및 의약품구입)(명성그린약국)</t>
  </si>
  <si>
    <t>2021 강동가족 페스티벌_진행비(참가자 꽃다발 구입)</t>
  </si>
  <si>
    <t>2021 강동가족 페스티벌_진행비(프로포즈이벤트, 테이블 장식, 배송료)</t>
  </si>
  <si>
    <t>2021 강동가족 페스티벌_진행비(테이블 화병)</t>
  </si>
  <si>
    <t>2021 강동가족 페스티벌_진행비(팔찌)</t>
  </si>
  <si>
    <t>국민_2021 강동가족자랑대회_진행비(시청자상품구입)</t>
  </si>
  <si>
    <t>국민_2021 강동가족자랑대회_진행비(시청자상품) 카드 오결제건 여입결의</t>
  </si>
  <si>
    <t>2021 강동가족자랑대회_진행비(시청자상품구입)</t>
  </si>
  <si>
    <t>2021 강동가족자랑대회_진행비(상품포장지 구입)</t>
  </si>
  <si>
    <t>2021 강동가족 페스티벌_진행비(식비_현장인력 식비)명랑김밥</t>
  </si>
  <si>
    <t>2021 강동가족 페스티벌_진행비(폼텍/전산라벨 외 4종)</t>
  </si>
  <si>
    <t>2021 강동가족 페스티벌_진행비(현장인력식비)_뚜레쥬르 명일역메가타운점</t>
  </si>
  <si>
    <t>2021 강동가족 페스티벌_진행비(식비_현장인력식비)온누리마트</t>
  </si>
  <si>
    <t>2021 강동가족 페스티벌_진행비(판넬 제작)</t>
  </si>
  <si>
    <t>국민_2021 강동가족자랑대회_진행비(본선진출자 상품 구입건 반품) 여입결의</t>
  </si>
  <si>
    <t>2021 강동가족 페스티벌 상패제작비 오이체건 여입결의</t>
  </si>
  <si>
    <t>홍보비_홍보물품_고려기프트</t>
  </si>
  <si>
    <t>2021 강동가족 페스티벌_상패 제작</t>
  </si>
  <si>
    <t>2021 강동가족 페스티벌_진행비(영상제작)</t>
  </si>
  <si>
    <t>2021 강동가족 페스티벌_진행비(공연비)</t>
  </si>
  <si>
    <t>2021 강동가족페스티벌_홍보비(하늘기획)</t>
  </si>
  <si>
    <t>2021 강동가족 페스티벌_상패 제작(추가)</t>
  </si>
  <si>
    <t>국민_2021 강동가족 페스티벌_상패 제작(추가)</t>
  </si>
  <si>
    <t>2021 강동가족페스티벌_기타운영비(우편비)(주)아성다이소</t>
  </si>
  <si>
    <t>2021 강동가족 자랑대회(영삼 참가자 기념품 발송)(택배비)</t>
  </si>
  <si>
    <t>2021 다문화가족아버지자조모임 '레인보우히어로즈' 재료비(꽃다발 키트)</t>
  </si>
  <si>
    <t>SGI꿈나무희망파트너 장학기금_꿈나무장학금 5월분</t>
  </si>
  <si>
    <t>2021 다문화가족아버지자조모임 '레인보우히어로즈' 재료비(켄다마 외)</t>
  </si>
  <si>
    <t>2021 다문화가족아버지자조모임 '레인보우히어로즈' 재료비(윷놀이)</t>
  </si>
  <si>
    <t>2021 다문화가족아버지자조모임 '레인보우히어로즈' 강사비(조미진)</t>
  </si>
  <si>
    <t>2021 다문화가족아버지자조모임 '레인보우히어로즈' 강사비(조미진 원천세)</t>
  </si>
  <si>
    <t>SGI꿈나무희망파트너 장학기금_꿈나무장학금 6월분</t>
  </si>
  <si>
    <t>2021 다문화가족아버지자조모임 '레인보우히어로즈' 재료비(키즈스페이스 키트)</t>
  </si>
  <si>
    <t>SGI꿈나무희망파트너 장학기금_꿈나무장학금 7월분</t>
  </si>
  <si>
    <t>2021년 다문화가족 친밀감 향상을 위한 ‘맞춤형 랜선 힐링캠프’홍보비</t>
  </si>
  <si>
    <t>척병원미래희망기금_K&amp;F재능장학금 8월분</t>
  </si>
  <si>
    <t>2021년 다문화가족 친밀감 향상을 위한 ‘맞춤형 랜선 힐링캠프’진행비</t>
  </si>
  <si>
    <t>2021년 다문화가족 친밀감 향상을 위한 ‘맞춤형 랜선 힐링캠프’기타 운영비</t>
  </si>
  <si>
    <t>SGI꿈나무희망파트너 장학기금_꿈나무장학금 8월분</t>
  </si>
  <si>
    <t>2021 다문화가족아버지자조모임 '레인보우히어로즈' 재료비(케이크 만들기 키트)</t>
  </si>
  <si>
    <t>랑랑다나라놀이학교(지도사활동비_탱탱볼, 제기,공기)_페이펄명일점</t>
  </si>
  <si>
    <t>랑랑다나라놀이학교(지도사활동비_나무팽이)_11번가주식회사</t>
  </si>
  <si>
    <t>2021 워킹맘대디지원사업 '워라밸 패밀리' 진행비_퀘사디아 외 2종</t>
  </si>
  <si>
    <t>SGI꿈나무희망파트너 장학기금_꿈나무장학금 10월분</t>
  </si>
  <si>
    <t>SGI꿈나무희망파트너 장학기금_꿈나무장학금 9월분</t>
  </si>
  <si>
    <t>SGI꿈나무희망파트너 장학기금_꿈나무장학금 11월분</t>
  </si>
  <si>
    <t>신한_용달운송비_로터리클럽 김장김치 후원물품 수령</t>
  </si>
  <si>
    <t>척병원미래희망기금_K&amp;F재능장학금 3차분</t>
  </si>
  <si>
    <t>SGI꿈나무희망파트너 장학기금_꿈나무장학금 12월분</t>
  </si>
  <si>
    <t>아름다운가게-강동가족페스티벌 지정후원금 집행잔액 반납</t>
  </si>
  <si>
    <t>강동구지역사회보장협의체-2021 다문화가족 맞춤형 랜선 힐링캠프 이자잔액 반납</t>
  </si>
  <si>
    <t>9930 아가게-가족명랑운동회 계좌 이자잔액</t>
  </si>
  <si>
    <t>부모나침반_자문회의비_송**</t>
  </si>
  <si>
    <t>부모나침반_자문회의비_이**</t>
  </si>
  <si>
    <t>부모나침반_자문회의비_박**</t>
  </si>
  <si>
    <t>부모나침반_자문회의비_허**</t>
  </si>
  <si>
    <t>부모나침반_자문회의비_서**</t>
  </si>
  <si>
    <t>2021 다문화알리미 뭔나라 이웃나라(세계문화체험) 3회기 이** 강사 원천세</t>
  </si>
  <si>
    <t>2021 다문화알리미 뭔나라 이웃나라(세계문화체험) 3회기 이** 강사비</t>
  </si>
  <si>
    <t>2021 다문화알리미 뭔나라 이웃나라(세계문화체험) 2회기 왕* 강사 원천세</t>
  </si>
  <si>
    <t>2021 다문화알리미 뭔나라 이웃나라(세계문화체험) 2회기 왕* 강사비</t>
  </si>
  <si>
    <t>2021 다문화알리미 뭔나라 이웃나라(세계문화체험) 1회기 후** *** 강사 원천세</t>
  </si>
  <si>
    <t>2021 다문화알리미 뭔나라 이웃나라(세계문화체험) 1회기 후** *** 강사비</t>
  </si>
  <si>
    <t>2021 다문화알리미 뭔나라 이웃나라(세계문화체험) 4회기 이** 강사비</t>
  </si>
  <si>
    <t>2021 다문화알리미 뭔나라 이웃나라(세계문화체험) 4회기 이** 강사 원천세</t>
  </si>
  <si>
    <t>방문교육 비지정후원금_황**</t>
  </si>
  <si>
    <t>2021 강동가족 자랑대회_심사위원 심사비(이**)</t>
  </si>
  <si>
    <t>2021 강동가족 자랑대회_심사위원 심사비 원천세(이**)</t>
  </si>
  <si>
    <t>2021 강동가족 자랑대회_심사위원 심사비(송**)</t>
  </si>
  <si>
    <t>2021 강동가족 자랑대회_심사위원 심사비 원천세(송**)</t>
  </si>
  <si>
    <t>2021 강동가족페스티벌(시청자 만족도 제출자 상품 발송)_기타운영비(우편비)</t>
  </si>
  <si>
    <t>2021 평생학습협력기관 특성화 프로그램'책놀이지도사과정'기타운영비(재료비)</t>
  </si>
  <si>
    <t>2021 평생학습협력기관 특성화 프로그램'책놀이지도사과정'기타운영비(사무용품비)</t>
  </si>
  <si>
    <t>2021 평생학습협력기관 특성화 프로그램'책놀이지도사과정'기타운영비(강사다과비)</t>
  </si>
  <si>
    <t>2021 워킹맘대디지원사업 '워라밸 패밀리' 진행비_샹그리아 &amp; 뱅쇼 키트(택배배송비 외 2종)</t>
  </si>
  <si>
    <t>2021 워킹맘대디지원사업 '워라밸 패밀리' 조** 강사 원천세</t>
  </si>
  <si>
    <t>2021 워킹맘대디지원사업 '워라밸 패밀리' 조** 강사비</t>
  </si>
  <si>
    <t>랑랑다나라놀이학교_곽** 원천세</t>
  </si>
  <si>
    <t>랑랑다나라놀이학교_곽** 강사비</t>
  </si>
  <si>
    <t>랑랑다나라놀이학교_이** 원천세</t>
  </si>
  <si>
    <t>랑랑다나라놀이학교_이** 강사비</t>
  </si>
  <si>
    <t>랑랑다나라놀이학교_후***** 원천세</t>
  </si>
  <si>
    <t>랑랑다나라놀이학교_후***** 강사비</t>
  </si>
  <si>
    <t>랑랑다나라놀이학교_김** 원천세</t>
  </si>
  <si>
    <t>랑랑다나라놀이학교_김** 강사비</t>
  </si>
  <si>
    <t>랑랑다나라놀이학교_안** 원천세</t>
  </si>
  <si>
    <t>랑랑다나라놀이학교_안** 강사비</t>
  </si>
  <si>
    <t>Kg</t>
  </si>
  <si>
    <t>벌</t>
  </si>
  <si>
    <t>설 명절 용품</t>
  </si>
  <si>
    <t>의류(상의)</t>
  </si>
  <si>
    <t>식사제공</t>
  </si>
  <si>
    <t>도서</t>
  </si>
  <si>
    <t>가전제품</t>
  </si>
  <si>
    <t>화장품</t>
  </si>
  <si>
    <t>추석 명절 용품</t>
  </si>
  <si>
    <t>김장김치</t>
  </si>
  <si>
    <t>센터 비치</t>
  </si>
  <si>
    <t>비다문화가정 연계</t>
  </si>
  <si>
    <t>취약계층 배부</t>
  </si>
  <si>
    <t>100-034-300392</t>
  </si>
  <si>
    <t>100-034-300442</t>
  </si>
  <si>
    <t>강동구가족센터(아이돌봄지원사업)</t>
  </si>
  <si>
    <t>강동구가족센터</t>
  </si>
  <si>
    <t>법인전입금(후원금)</t>
  </si>
  <si>
    <t>강동구가족센터 후원금(품) 수입 및 사용결과보고서</t>
  </si>
  <si>
    <t>사례관리지정후원금 4분기 예금이자</t>
  </si>
  <si>
    <t>19</t>
  </si>
  <si>
    <t>20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</si>
</sst>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\-##\-##"/>
    <numFmt numFmtId="177" formatCode="#,##0_ "/>
    <numFmt numFmtId="178" formatCode="0_ "/>
    <numFmt numFmtId="179" formatCode="[$-412]yyyy&quot;년&quot;\ m&quot;월&quot;\ d&quot;일&quot;\ dddd"/>
    <numFmt numFmtId="180" formatCode="[$-412]AM/PM\ h:mm:ss"/>
    <numFmt numFmtId="181" formatCode="0_);[Red]\(0\)"/>
    <numFmt numFmtId="182" formatCode="mm&quot;월&quot;\ dd&quot;일&quot;"/>
    <numFmt numFmtId="183" formatCode="[$-F800]dddd\,\ mmmm\ dd\,\ yyyy"/>
    <numFmt numFmtId="184" formatCode="0000&quot;-&quot;00&quot;-&quot;00"/>
    <numFmt numFmtId="185" formatCode="0000\-00\-00"/>
    <numFmt numFmtId="186" formatCode="yyyy/mm/dd;@"/>
    <numFmt numFmtId="187" formatCode="000\'"/>
  </numFmts>
  <fonts count="76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0"/>
      <color indexed="8"/>
      <name val="나눔고딕"/>
      <family val="3"/>
    </font>
    <font>
      <sz val="10"/>
      <name val="나눔고딕"/>
      <family val="3"/>
    </font>
    <font>
      <sz val="11"/>
      <name val="나눔고딕"/>
      <family val="3"/>
    </font>
    <font>
      <b/>
      <sz val="10"/>
      <color indexed="8"/>
      <name val="나눔고딕"/>
      <family val="3"/>
    </font>
    <font>
      <b/>
      <sz val="10"/>
      <name val="나눔고딕"/>
      <family val="3"/>
    </font>
    <font>
      <b/>
      <sz val="11"/>
      <name val="나눔고딕"/>
      <family val="3"/>
    </font>
    <font>
      <b/>
      <sz val="16"/>
      <name val="나눔고딕"/>
      <family val="3"/>
    </font>
    <font>
      <b/>
      <sz val="14"/>
      <color indexed="8"/>
      <name val="나눔고딕"/>
      <family val="3"/>
    </font>
    <font>
      <sz val="14"/>
      <name val="나눔고딕"/>
      <family val="3"/>
    </font>
    <font>
      <b/>
      <sz val="12"/>
      <name val="나눔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b/>
      <sz val="10"/>
      <color indexed="8"/>
      <name val="맑은 고딕"/>
      <family val="3"/>
    </font>
    <font>
      <sz val="11"/>
      <name val="맑은 고딕"/>
      <family val="3"/>
    </font>
    <font>
      <sz val="10"/>
      <color indexed="10"/>
      <name val="나눔고딕"/>
      <family val="3"/>
    </font>
    <font>
      <b/>
      <sz val="10"/>
      <color indexed="10"/>
      <name val="나눔고딕"/>
      <family val="3"/>
    </font>
    <font>
      <sz val="9"/>
      <color indexed="8"/>
      <name val="나눔고딕"/>
      <family val="3"/>
    </font>
    <font>
      <b/>
      <sz val="12"/>
      <color indexed="8"/>
      <name val="나눔고딕"/>
      <family val="3"/>
    </font>
    <font>
      <b/>
      <sz val="16"/>
      <name val="맑은 고딕"/>
      <family val="3"/>
    </font>
    <font>
      <b/>
      <sz val="14"/>
      <color indexed="8"/>
      <name val="맑은 고딕"/>
      <family val="3"/>
    </font>
    <font>
      <sz val="14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  <font>
      <u val="single"/>
      <sz val="11"/>
      <color theme="10"/>
      <name val="돋움"/>
      <family val="3"/>
    </font>
    <font>
      <b/>
      <sz val="10"/>
      <color indexed="8"/>
      <name val="Calibri"/>
      <family val="3"/>
    </font>
    <font>
      <b/>
      <sz val="10"/>
      <color theme="1" tint="0.04998999834060669"/>
      <name val="나눔고딕"/>
      <family val="3"/>
    </font>
    <font>
      <b/>
      <sz val="10"/>
      <color theme="1"/>
      <name val="나눔고딕"/>
      <family val="3"/>
    </font>
    <font>
      <sz val="10"/>
      <color theme="1"/>
      <name val="나눔고딕"/>
      <family val="3"/>
    </font>
    <font>
      <sz val="10"/>
      <color rgb="FF000000"/>
      <name val="나눔고딕"/>
      <family val="3"/>
    </font>
    <font>
      <sz val="11"/>
      <name val="Calibri"/>
      <family val="3"/>
    </font>
    <font>
      <sz val="10"/>
      <color rgb="FFFF0000"/>
      <name val="나눔고딕"/>
      <family val="3"/>
    </font>
    <font>
      <b/>
      <sz val="10"/>
      <color rgb="FFFF0000"/>
      <name val="나눔고딕"/>
      <family val="3"/>
    </font>
    <font>
      <sz val="9"/>
      <color rgb="FF000000"/>
      <name val="나눔고딕"/>
      <family val="3"/>
    </font>
    <font>
      <b/>
      <sz val="14"/>
      <color indexed="8"/>
      <name val="Calibri"/>
      <family val="3"/>
    </font>
    <font>
      <sz val="14"/>
      <name val="Calibri"/>
      <family val="3"/>
    </font>
    <font>
      <b/>
      <sz val="10"/>
      <color rgb="FF000000"/>
      <name val="나눔고딕"/>
      <family val="3"/>
    </font>
    <font>
      <b/>
      <sz val="12"/>
      <color rgb="FF000000"/>
      <name val="나눔고딕"/>
      <family val="3"/>
    </font>
    <font>
      <b/>
      <sz val="16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60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61" fillId="0" borderId="0" applyNumberFormat="0" applyFill="0" applyBorder="0" applyAlignment="0" applyProtection="0"/>
  </cellStyleXfs>
  <cellXfs count="17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6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shrinkToFit="1"/>
    </xf>
    <xf numFmtId="0" fontId="63" fillId="35" borderId="10" xfId="0" applyFont="1" applyFill="1" applyBorder="1" applyAlignment="1">
      <alignment horizontal="center" vertical="center" shrinkToFit="1"/>
    </xf>
    <xf numFmtId="0" fontId="63" fillId="35" borderId="11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vertical="center"/>
    </xf>
    <xf numFmtId="0" fontId="64" fillId="36" borderId="10" xfId="62" applyFont="1" applyFill="1" applyBorder="1" applyAlignment="1">
      <alignment vertical="center"/>
      <protection/>
    </xf>
    <xf numFmtId="0" fontId="7" fillId="37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37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shrinkToFit="1"/>
    </xf>
    <xf numFmtId="0" fontId="8" fillId="37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65" fillId="0" borderId="10" xfId="0" applyNumberFormat="1" applyFont="1" applyFill="1" applyBorder="1" applyAlignment="1">
      <alignment horizontal="center" vertical="center"/>
    </xf>
    <xf numFmtId="49" fontId="6" fillId="38" borderId="10" xfId="0" applyNumberFormat="1" applyFont="1" applyFill="1" applyBorder="1" applyAlignment="1">
      <alignment horizontal="center" vertical="center" wrapText="1"/>
    </xf>
    <xf numFmtId="177" fontId="66" fillId="0" borderId="10" xfId="62" applyNumberFormat="1" applyFont="1" applyFill="1" applyBorder="1" applyAlignment="1">
      <alignment vertical="center" wrapText="1"/>
      <protection/>
    </xf>
    <xf numFmtId="49" fontId="65" fillId="0" borderId="10" xfId="62" applyNumberFormat="1" applyFont="1" applyFill="1" applyBorder="1" applyAlignment="1">
      <alignment horizontal="center" vertical="center" wrapText="1"/>
      <protection/>
    </xf>
    <xf numFmtId="178" fontId="65" fillId="0" borderId="10" xfId="62" applyNumberFormat="1" applyFont="1" applyFill="1" applyBorder="1" applyAlignment="1">
      <alignment horizontal="center" vertical="center" wrapText="1"/>
      <protection/>
    </xf>
    <xf numFmtId="177" fontId="65" fillId="0" borderId="10" xfId="62" applyNumberFormat="1" applyFont="1" applyFill="1" applyBorder="1" applyAlignment="1">
      <alignment horizontal="right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9" fontId="4" fillId="0" borderId="10" xfId="62" applyNumberFormat="1" applyFont="1" applyFill="1" applyBorder="1" applyAlignment="1">
      <alignment horizontal="center" vertical="center" wrapText="1"/>
      <protection/>
    </xf>
    <xf numFmtId="177" fontId="4" fillId="0" borderId="10" xfId="62" applyNumberFormat="1" applyFont="1" applyFill="1" applyBorder="1" applyAlignment="1">
      <alignment vertical="center" wrapText="1"/>
      <protection/>
    </xf>
    <xf numFmtId="177" fontId="5" fillId="0" borderId="0" xfId="0" applyNumberFormat="1" applyFont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vertical="center"/>
    </xf>
    <xf numFmtId="14" fontId="6" fillId="33" borderId="10" xfId="0" applyNumberFormat="1" applyFont="1" applyFill="1" applyBorder="1" applyAlignment="1">
      <alignment horizontal="center" vertical="center" wrapText="1"/>
    </xf>
    <xf numFmtId="14" fontId="7" fillId="37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0" fontId="4" fillId="0" borderId="10" xfId="62" applyNumberFormat="1" applyFont="1" applyFill="1" applyBorder="1" applyAlignment="1">
      <alignment horizontal="center" vertical="center" wrapText="1"/>
      <protection/>
    </xf>
    <xf numFmtId="0" fontId="68" fillId="0" borderId="12" xfId="0" applyFont="1" applyBorder="1" applyAlignment="1">
      <alignment vertical="center"/>
    </xf>
    <xf numFmtId="49" fontId="4" fillId="6" borderId="10" xfId="6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49" fontId="3" fillId="6" borderId="10" xfId="0" applyNumberFormat="1" applyFont="1" applyFill="1" applyBorder="1" applyAlignment="1">
      <alignment horizontal="center" vertical="center"/>
    </xf>
    <xf numFmtId="14" fontId="4" fillId="6" borderId="10" xfId="62" applyNumberFormat="1" applyFont="1" applyFill="1" applyBorder="1" applyAlignment="1">
      <alignment horizontal="center" vertical="center" wrapText="1"/>
      <protection/>
    </xf>
    <xf numFmtId="49" fontId="4" fillId="6" borderId="10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shrinkToFit="1"/>
    </xf>
    <xf numFmtId="177" fontId="4" fillId="6" borderId="10" xfId="62" applyNumberFormat="1" applyFont="1" applyFill="1" applyBorder="1" applyAlignment="1">
      <alignment vertical="center" wrapText="1"/>
      <protection/>
    </xf>
    <xf numFmtId="177" fontId="66" fillId="6" borderId="10" xfId="62" applyNumberFormat="1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vertical="center"/>
    </xf>
    <xf numFmtId="49" fontId="66" fillId="0" borderId="10" xfId="0" applyNumberFormat="1" applyFont="1" applyFill="1" applyBorder="1" applyAlignment="1">
      <alignment horizontal="left" vertical="center" wrapText="1"/>
    </xf>
    <xf numFmtId="177" fontId="66" fillId="0" borderId="10" xfId="0" applyNumberFormat="1" applyFont="1" applyFill="1" applyBorder="1" applyAlignment="1">
      <alignment horizontal="right" vertical="center" wrapText="1"/>
    </xf>
    <xf numFmtId="176" fontId="6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1" fontId="0" fillId="0" borderId="0" xfId="48" applyAlignment="1">
      <alignment horizontal="left" vertical="center"/>
      <protection/>
    </xf>
    <xf numFmtId="0" fontId="65" fillId="0" borderId="10" xfId="0" applyFont="1" applyFill="1" applyBorder="1" applyAlignment="1">
      <alignment horizontal="center" vertical="center" shrinkToFit="1"/>
    </xf>
    <xf numFmtId="0" fontId="65" fillId="0" borderId="10" xfId="0" applyFont="1" applyBorder="1" applyAlignment="1">
      <alignment horizontal="center" vertical="center" shrinkToFit="1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7" fillId="37" borderId="11" xfId="0" applyFont="1" applyFill="1" applyBorder="1" applyAlignment="1">
      <alignment vertical="center"/>
    </xf>
    <xf numFmtId="177" fontId="12" fillId="37" borderId="10" xfId="0" applyNumberFormat="1" applyFont="1" applyFill="1" applyBorder="1" applyAlignment="1">
      <alignment vertical="center"/>
    </xf>
    <xf numFmtId="0" fontId="7" fillId="37" borderId="14" xfId="0" applyFont="1" applyFill="1" applyBorder="1" applyAlignment="1">
      <alignment vertical="center"/>
    </xf>
    <xf numFmtId="177" fontId="12" fillId="37" borderId="15" xfId="0" applyNumberFormat="1" applyFont="1" applyFill="1" applyBorder="1" applyAlignment="1">
      <alignment vertical="center"/>
    </xf>
    <xf numFmtId="0" fontId="7" fillId="37" borderId="16" xfId="0" applyFont="1" applyFill="1" applyBorder="1" applyAlignment="1">
      <alignment vertical="center"/>
    </xf>
    <xf numFmtId="177" fontId="12" fillId="37" borderId="13" xfId="0" applyNumberFormat="1" applyFont="1" applyFill="1" applyBorder="1" applyAlignment="1">
      <alignment vertical="center"/>
    </xf>
    <xf numFmtId="0" fontId="3" fillId="6" borderId="10" xfId="0" applyNumberFormat="1" applyFont="1" applyFill="1" applyBorder="1" applyAlignment="1">
      <alignment horizontal="center" vertical="center" wrapText="1"/>
    </xf>
    <xf numFmtId="176" fontId="66" fillId="6" borderId="10" xfId="0" applyNumberFormat="1" applyFont="1" applyFill="1" applyBorder="1" applyAlignment="1">
      <alignment horizontal="center" vertical="center" wrapText="1"/>
    </xf>
    <xf numFmtId="49" fontId="66" fillId="6" borderId="10" xfId="0" applyNumberFormat="1" applyFont="1" applyFill="1" applyBorder="1" applyAlignment="1">
      <alignment horizontal="left" vertical="center" wrapText="1"/>
    </xf>
    <xf numFmtId="177" fontId="66" fillId="6" borderId="10" xfId="0" applyNumberFormat="1" applyFont="1" applyFill="1" applyBorder="1" applyAlignment="1">
      <alignment horizontal="right" vertical="center" wrapText="1"/>
    </xf>
    <xf numFmtId="0" fontId="4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177" fontId="12" fillId="37" borderId="17" xfId="0" applyNumberFormat="1" applyFont="1" applyFill="1" applyBorder="1" applyAlignment="1">
      <alignment vertical="center"/>
    </xf>
    <xf numFmtId="0" fontId="64" fillId="36" borderId="15" xfId="62" applyFont="1" applyFill="1" applyBorder="1" applyAlignment="1">
      <alignment vertical="center"/>
      <protection/>
    </xf>
    <xf numFmtId="0" fontId="7" fillId="37" borderId="15" xfId="0" applyFont="1" applyFill="1" applyBorder="1" applyAlignment="1">
      <alignment horizontal="center" vertical="center"/>
    </xf>
    <xf numFmtId="177" fontId="12" fillId="37" borderId="18" xfId="0" applyNumberFormat="1" applyFont="1" applyFill="1" applyBorder="1" applyAlignment="1">
      <alignment vertical="center"/>
    </xf>
    <xf numFmtId="0" fontId="64" fillId="36" borderId="13" xfId="62" applyFont="1" applyFill="1" applyBorder="1" applyAlignment="1">
      <alignment vertical="center"/>
      <protection/>
    </xf>
    <xf numFmtId="0" fontId="8" fillId="37" borderId="13" xfId="0" applyFont="1" applyFill="1" applyBorder="1" applyAlignment="1">
      <alignment horizontal="center" vertical="center"/>
    </xf>
    <xf numFmtId="177" fontId="12" fillId="37" borderId="19" xfId="0" applyNumberFormat="1" applyFont="1" applyFill="1" applyBorder="1" applyAlignment="1">
      <alignment vertical="center"/>
    </xf>
    <xf numFmtId="184" fontId="4" fillId="6" borderId="10" xfId="6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6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70" fillId="0" borderId="10" xfId="0" applyNumberFormat="1" applyFont="1" applyFill="1" applyBorder="1" applyAlignment="1">
      <alignment horizontal="center" vertical="center" wrapText="1"/>
    </xf>
    <xf numFmtId="177" fontId="6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5" fontId="6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85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49" fontId="6" fillId="33" borderId="10" xfId="0" applyNumberFormat="1" applyFont="1" applyFill="1" applyBorder="1" applyAlignment="1">
      <alignment horizontal="center" vertical="center" shrinkToFit="1"/>
    </xf>
    <xf numFmtId="49" fontId="66" fillId="0" borderId="10" xfId="0" applyNumberFormat="1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vertical="center" shrinkToFit="1"/>
    </xf>
    <xf numFmtId="177" fontId="12" fillId="37" borderId="10" xfId="0" applyNumberFormat="1" applyFont="1" applyFill="1" applyBorder="1" applyAlignment="1">
      <alignment vertical="center" shrinkToFit="1"/>
    </xf>
    <xf numFmtId="49" fontId="66" fillId="6" borderId="10" xfId="0" applyNumberFormat="1" applyFont="1" applyFill="1" applyBorder="1" applyAlignment="1">
      <alignment horizontal="left" vertical="center" shrinkToFit="1"/>
    </xf>
    <xf numFmtId="177" fontId="12" fillId="37" borderId="15" xfId="0" applyNumberFormat="1" applyFont="1" applyFill="1" applyBorder="1" applyAlignment="1">
      <alignment vertical="center" shrinkToFit="1"/>
    </xf>
    <xf numFmtId="177" fontId="12" fillId="37" borderId="13" xfId="0" applyNumberFormat="1" applyFont="1" applyFill="1" applyBorder="1" applyAlignment="1">
      <alignment vertical="center" shrinkToFit="1"/>
    </xf>
    <xf numFmtId="186" fontId="65" fillId="0" borderId="10" xfId="62" applyNumberFormat="1" applyFont="1" applyFill="1" applyBorder="1" applyAlignment="1">
      <alignment horizontal="center" vertical="center" wrapText="1"/>
      <protection/>
    </xf>
    <xf numFmtId="186" fontId="4" fillId="0" borderId="10" xfId="62" applyNumberFormat="1" applyFont="1" applyFill="1" applyBorder="1" applyAlignment="1">
      <alignment horizontal="center" vertical="center" wrapText="1"/>
      <protection/>
    </xf>
    <xf numFmtId="186" fontId="65" fillId="0" borderId="12" xfId="62" applyNumberFormat="1" applyFont="1" applyFill="1" applyBorder="1" applyAlignment="1">
      <alignment horizontal="center" vertical="center" wrapText="1"/>
      <protection/>
    </xf>
    <xf numFmtId="184" fontId="4" fillId="0" borderId="10" xfId="62" applyNumberFormat="1" applyFont="1" applyFill="1" applyBorder="1" applyAlignment="1">
      <alignment horizontal="center" vertical="center" wrapText="1"/>
      <protection/>
    </xf>
    <xf numFmtId="184" fontId="65" fillId="0" borderId="10" xfId="62" applyNumberFormat="1" applyFont="1" applyFill="1" applyBorder="1" applyAlignment="1">
      <alignment horizontal="center" vertical="center" wrapText="1"/>
      <protection/>
    </xf>
    <xf numFmtId="184" fontId="4" fillId="0" borderId="10" xfId="0" applyNumberFormat="1" applyFont="1" applyBorder="1" applyAlignment="1">
      <alignment horizontal="center" vertical="center"/>
    </xf>
    <xf numFmtId="0" fontId="8" fillId="37" borderId="10" xfId="0" applyFont="1" applyFill="1" applyBorder="1" applyAlignment="1">
      <alignment vertical="center" shrinkToFit="1"/>
    </xf>
    <xf numFmtId="49" fontId="4" fillId="37" borderId="10" xfId="0" applyNumberFormat="1" applyFont="1" applyFill="1" applyBorder="1" applyAlignment="1">
      <alignment horizontal="center" vertical="center"/>
    </xf>
    <xf numFmtId="14" fontId="8" fillId="36" borderId="10" xfId="62" applyNumberFormat="1" applyFont="1" applyFill="1" applyBorder="1" applyAlignment="1">
      <alignment horizontal="center" vertical="center" wrapText="1"/>
      <protection/>
    </xf>
    <xf numFmtId="177" fontId="65" fillId="0" borderId="10" xfId="62" applyNumberFormat="1" applyFont="1" applyFill="1" applyBorder="1" applyAlignment="1">
      <alignment vertical="center" wrapText="1"/>
      <protection/>
    </xf>
    <xf numFmtId="41" fontId="4" fillId="0" borderId="10" xfId="48" applyFont="1" applyBorder="1" applyAlignment="1">
      <alignment vertical="center"/>
      <protection/>
    </xf>
    <xf numFmtId="41" fontId="4" fillId="0" borderId="10" xfId="48" applyFont="1" applyBorder="1">
      <alignment vertical="center"/>
      <protection/>
    </xf>
    <xf numFmtId="49" fontId="4" fillId="0" borderId="10" xfId="0" applyNumberFormat="1" applyFont="1" applyFill="1" applyBorder="1" applyAlignment="1">
      <alignment horizontal="center" vertical="center" shrinkToFit="1"/>
    </xf>
    <xf numFmtId="41" fontId="4" fillId="0" borderId="10" xfId="48" applyFont="1" applyFill="1" applyBorder="1">
      <alignment vertical="center"/>
      <protection/>
    </xf>
    <xf numFmtId="177" fontId="12" fillId="37" borderId="14" xfId="0" applyNumberFormat="1" applyFont="1" applyFill="1" applyBorder="1" applyAlignment="1">
      <alignment horizontal="right" vertical="center"/>
    </xf>
    <xf numFmtId="177" fontId="12" fillId="37" borderId="20" xfId="0" applyNumberFormat="1" applyFont="1" applyFill="1" applyBorder="1" applyAlignment="1">
      <alignment horizontal="right" vertical="center"/>
    </xf>
    <xf numFmtId="49" fontId="6" fillId="33" borderId="21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71" fillId="0" borderId="0" xfId="0" applyNumberFormat="1" applyFont="1" applyBorder="1" applyAlignment="1">
      <alignment horizontal="left" vertical="center" wrapText="1"/>
    </xf>
    <xf numFmtId="0" fontId="7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73" fillId="36" borderId="11" xfId="62" applyNumberFormat="1" applyFont="1" applyFill="1" applyBorder="1" applyAlignment="1">
      <alignment horizontal="center" vertical="center" wrapText="1"/>
      <protection/>
    </xf>
    <xf numFmtId="49" fontId="73" fillId="36" borderId="17" xfId="62" applyNumberFormat="1" applyFont="1" applyFill="1" applyBorder="1" applyAlignment="1">
      <alignment horizontal="center" vertical="center" wrapText="1"/>
      <protection/>
    </xf>
    <xf numFmtId="177" fontId="12" fillId="37" borderId="11" xfId="0" applyNumberFormat="1" applyFont="1" applyFill="1" applyBorder="1" applyAlignment="1">
      <alignment horizontal="right" vertical="center"/>
    </xf>
    <xf numFmtId="177" fontId="12" fillId="37" borderId="22" xfId="0" applyNumberFormat="1" applyFont="1" applyFill="1" applyBorder="1" applyAlignment="1">
      <alignment horizontal="right" vertical="center"/>
    </xf>
    <xf numFmtId="49" fontId="74" fillId="36" borderId="23" xfId="62" applyNumberFormat="1" applyFont="1" applyFill="1" applyBorder="1" applyAlignment="1">
      <alignment horizontal="center" vertical="center" wrapText="1"/>
      <protection/>
    </xf>
    <xf numFmtId="49" fontId="74" fillId="36" borderId="19" xfId="62" applyNumberFormat="1" applyFont="1" applyFill="1" applyBorder="1" applyAlignment="1">
      <alignment horizontal="center" vertical="center" wrapText="1"/>
      <protection/>
    </xf>
    <xf numFmtId="177" fontId="12" fillId="37" borderId="23" xfId="0" applyNumberFormat="1" applyFont="1" applyFill="1" applyBorder="1" applyAlignment="1">
      <alignment horizontal="right" vertical="center"/>
    </xf>
    <xf numFmtId="177" fontId="12" fillId="37" borderId="24" xfId="0" applyNumberFormat="1" applyFont="1" applyFill="1" applyBorder="1" applyAlignment="1">
      <alignment horizontal="right" vertical="center"/>
    </xf>
    <xf numFmtId="0" fontId="75" fillId="0" borderId="0" xfId="0" applyFont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73" fillId="36" borderId="14" xfId="62" applyNumberFormat="1" applyFont="1" applyFill="1" applyBorder="1" applyAlignment="1">
      <alignment horizontal="center" vertical="center" wrapText="1"/>
      <protection/>
    </xf>
    <xf numFmtId="49" fontId="73" fillId="36" borderId="18" xfId="62" applyNumberFormat="1" applyFont="1" applyFill="1" applyBorder="1" applyAlignment="1">
      <alignment horizontal="center" vertical="center" wrapText="1"/>
      <protection/>
    </xf>
    <xf numFmtId="177" fontId="12" fillId="37" borderId="17" xfId="0" applyNumberFormat="1" applyFont="1" applyFill="1" applyBorder="1" applyAlignment="1">
      <alignment horizontal="right" vertical="center"/>
    </xf>
    <xf numFmtId="14" fontId="6" fillId="33" borderId="12" xfId="0" applyNumberFormat="1" applyFont="1" applyFill="1" applyBorder="1" applyAlignment="1">
      <alignment horizontal="center" vertical="center"/>
    </xf>
    <xf numFmtId="14" fontId="6" fillId="33" borderId="13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37" borderId="14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177" fontId="12" fillId="37" borderId="14" xfId="0" applyNumberFormat="1" applyFont="1" applyFill="1" applyBorder="1" applyAlignment="1">
      <alignment horizontal="center" vertical="center"/>
    </xf>
    <xf numFmtId="177" fontId="12" fillId="37" borderId="20" xfId="0" applyNumberFormat="1" applyFont="1" applyFill="1" applyBorder="1" applyAlignment="1">
      <alignment horizontal="center" vertical="center"/>
    </xf>
    <xf numFmtId="0" fontId="12" fillId="37" borderId="16" xfId="0" applyFont="1" applyFill="1" applyBorder="1" applyAlignment="1">
      <alignment horizontal="center" vertical="center"/>
    </xf>
    <xf numFmtId="0" fontId="12" fillId="37" borderId="25" xfId="0" applyFont="1" applyFill="1" applyBorder="1" applyAlignment="1">
      <alignment horizontal="center" vertical="center"/>
    </xf>
    <xf numFmtId="177" fontId="12" fillId="37" borderId="16" xfId="0" applyNumberFormat="1" applyFont="1" applyFill="1" applyBorder="1" applyAlignment="1">
      <alignment horizontal="center" vertical="center"/>
    </xf>
    <xf numFmtId="177" fontId="12" fillId="37" borderId="26" xfId="0" applyNumberFormat="1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177" fontId="12" fillId="37" borderId="11" xfId="0" applyNumberFormat="1" applyFont="1" applyFill="1" applyBorder="1" applyAlignment="1">
      <alignment horizontal="center" vertical="center"/>
    </xf>
    <xf numFmtId="177" fontId="12" fillId="37" borderId="22" xfId="0" applyNumberFormat="1" applyFont="1" applyFill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PageLayoutView="0" workbookViewId="0" topLeftCell="A1">
      <selection activeCell="G18" sqref="G18"/>
    </sheetView>
  </sheetViews>
  <sheetFormatPr defaultColWidth="8.88671875" defaultRowHeight="13.5"/>
  <cols>
    <col min="1" max="1" width="3.6640625" style="1" bestFit="1" customWidth="1"/>
    <col min="2" max="2" width="11.6640625" style="0" customWidth="1"/>
    <col min="3" max="3" width="13.99609375" style="1" customWidth="1"/>
    <col min="4" max="4" width="11.21484375" style="1" customWidth="1"/>
    <col min="5" max="7" width="7.99609375" style="1" customWidth="1"/>
    <col min="8" max="8" width="23.4453125" style="1" customWidth="1"/>
    <col min="9" max="9" width="27.77734375" style="1" bestFit="1" customWidth="1"/>
    <col min="10" max="10" width="11.3359375" style="0" bestFit="1" customWidth="1"/>
    <col min="11" max="11" width="4.21484375" style="0" bestFit="1" customWidth="1"/>
    <col min="12" max="12" width="14.10546875" style="0" customWidth="1"/>
  </cols>
  <sheetData>
    <row r="1" spans="1:11" ht="37.5" customHeight="1">
      <c r="A1" s="150" t="s">
        <v>408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7" s="4" customFormat="1" ht="14.25">
      <c r="A2" s="154" t="s">
        <v>120</v>
      </c>
      <c r="B2" s="154"/>
      <c r="C2" s="154"/>
      <c r="D2" s="154"/>
      <c r="E2" s="154"/>
      <c r="F2" s="154"/>
      <c r="G2" s="154"/>
    </row>
    <row r="3" spans="2:11" ht="8.25" customHeight="1">
      <c r="B3" s="1"/>
      <c r="J3" s="1"/>
      <c r="K3" s="1"/>
    </row>
    <row r="4" spans="1:11" ht="20.25">
      <c r="A4" s="139" t="s">
        <v>23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2:3" ht="14.25" customHeight="1">
      <c r="B5" s="141"/>
      <c r="C5" s="141"/>
    </row>
    <row r="6" spans="1:11" s="4" customFormat="1" ht="24.75" customHeight="1">
      <c r="A6" s="137" t="s">
        <v>0</v>
      </c>
      <c r="B6" s="137" t="s">
        <v>14</v>
      </c>
      <c r="C6" s="137" t="s">
        <v>1</v>
      </c>
      <c r="D6" s="151" t="s">
        <v>20</v>
      </c>
      <c r="E6" s="152"/>
      <c r="F6" s="152"/>
      <c r="G6" s="153"/>
      <c r="H6" s="137" t="s">
        <v>19</v>
      </c>
      <c r="I6" s="135" t="s">
        <v>2</v>
      </c>
      <c r="J6" s="137" t="s">
        <v>24</v>
      </c>
      <c r="K6" s="137" t="s">
        <v>4</v>
      </c>
    </row>
    <row r="7" spans="1:11" s="4" customFormat="1" ht="24.75" customHeight="1">
      <c r="A7" s="138"/>
      <c r="B7" s="138"/>
      <c r="C7" s="138"/>
      <c r="D7" s="7" t="s">
        <v>15</v>
      </c>
      <c r="E7" s="7" t="s">
        <v>16</v>
      </c>
      <c r="F7" s="7" t="s">
        <v>17</v>
      </c>
      <c r="G7" s="8" t="s">
        <v>18</v>
      </c>
      <c r="H7" s="138"/>
      <c r="I7" s="136"/>
      <c r="J7" s="138"/>
      <c r="K7" s="138"/>
    </row>
    <row r="8" spans="1:12" s="4" customFormat="1" ht="24.75" customHeight="1">
      <c r="A8" s="56" t="s">
        <v>41</v>
      </c>
      <c r="B8" s="57">
        <v>44197</v>
      </c>
      <c r="C8" s="58" t="s">
        <v>84</v>
      </c>
      <c r="D8" s="59" t="s">
        <v>76</v>
      </c>
      <c r="E8" s="59"/>
      <c r="F8" s="54" t="s">
        <v>22</v>
      </c>
      <c r="G8" s="54" t="s">
        <v>22</v>
      </c>
      <c r="H8" s="54" t="s">
        <v>407</v>
      </c>
      <c r="I8" s="54" t="s">
        <v>106</v>
      </c>
      <c r="J8" s="60">
        <v>11242</v>
      </c>
      <c r="K8" s="61"/>
      <c r="L8" s="34"/>
    </row>
    <row r="9" spans="1:12" s="4" customFormat="1" ht="24.75" customHeight="1">
      <c r="A9" s="56" t="s">
        <v>89</v>
      </c>
      <c r="B9" s="57">
        <v>44197</v>
      </c>
      <c r="C9" s="58" t="s">
        <v>84</v>
      </c>
      <c r="D9" s="59" t="s">
        <v>108</v>
      </c>
      <c r="E9" s="59"/>
      <c r="F9" s="54" t="s">
        <v>22</v>
      </c>
      <c r="G9" s="54" t="s">
        <v>22</v>
      </c>
      <c r="H9" s="54" t="s">
        <v>85</v>
      </c>
      <c r="I9" s="54" t="s">
        <v>107</v>
      </c>
      <c r="J9" s="60">
        <v>4372528</v>
      </c>
      <c r="K9" s="61"/>
      <c r="L9" s="34"/>
    </row>
    <row r="10" spans="1:11" s="4" customFormat="1" ht="24.75" customHeight="1">
      <c r="A10" s="56" t="s">
        <v>6</v>
      </c>
      <c r="B10" s="57">
        <v>44197</v>
      </c>
      <c r="C10" s="58" t="s">
        <v>84</v>
      </c>
      <c r="D10" s="59" t="s">
        <v>74</v>
      </c>
      <c r="E10" s="59"/>
      <c r="F10" s="54" t="s">
        <v>22</v>
      </c>
      <c r="G10" s="54" t="s">
        <v>22</v>
      </c>
      <c r="H10" s="54" t="s">
        <v>85</v>
      </c>
      <c r="I10" s="54" t="s">
        <v>111</v>
      </c>
      <c r="J10" s="60">
        <v>4001726</v>
      </c>
      <c r="K10" s="61"/>
    </row>
    <row r="11" spans="1:12" s="4" customFormat="1" ht="24.75" customHeight="1">
      <c r="A11" s="56" t="s">
        <v>7</v>
      </c>
      <c r="B11" s="92">
        <v>20210320</v>
      </c>
      <c r="C11" s="58" t="s">
        <v>84</v>
      </c>
      <c r="D11" s="59" t="s">
        <v>52</v>
      </c>
      <c r="E11" s="54"/>
      <c r="F11" s="54" t="s">
        <v>22</v>
      </c>
      <c r="G11" s="54" t="s">
        <v>22</v>
      </c>
      <c r="H11" s="54" t="s">
        <v>109</v>
      </c>
      <c r="I11" s="54" t="s">
        <v>121</v>
      </c>
      <c r="J11" s="60">
        <v>1053</v>
      </c>
      <c r="K11" s="61"/>
      <c r="L11" s="34"/>
    </row>
    <row r="12" spans="1:12" s="4" customFormat="1" ht="24.75" customHeight="1">
      <c r="A12" s="56" t="s">
        <v>8</v>
      </c>
      <c r="B12" s="92">
        <v>20210320</v>
      </c>
      <c r="C12" s="58" t="s">
        <v>84</v>
      </c>
      <c r="D12" s="59" t="s">
        <v>52</v>
      </c>
      <c r="E12" s="54"/>
      <c r="F12" s="54" t="s">
        <v>22</v>
      </c>
      <c r="G12" s="54" t="s">
        <v>22</v>
      </c>
      <c r="H12" s="54" t="s">
        <v>110</v>
      </c>
      <c r="I12" s="54" t="s">
        <v>164</v>
      </c>
      <c r="J12" s="60">
        <v>2</v>
      </c>
      <c r="K12" s="61"/>
      <c r="L12" s="34"/>
    </row>
    <row r="13" spans="1:12" s="4" customFormat="1" ht="24.75" customHeight="1">
      <c r="A13" s="56" t="s">
        <v>9</v>
      </c>
      <c r="B13" s="92">
        <v>20210612</v>
      </c>
      <c r="C13" s="58" t="s">
        <v>84</v>
      </c>
      <c r="D13" s="59" t="s">
        <v>52</v>
      </c>
      <c r="E13" s="54"/>
      <c r="F13" s="54" t="s">
        <v>22</v>
      </c>
      <c r="G13" s="54" t="s">
        <v>22</v>
      </c>
      <c r="H13" s="54" t="s">
        <v>109</v>
      </c>
      <c r="I13" s="54" t="s">
        <v>112</v>
      </c>
      <c r="J13" s="60">
        <v>2089</v>
      </c>
      <c r="K13" s="61"/>
      <c r="L13" s="34"/>
    </row>
    <row r="14" spans="1:12" s="4" customFormat="1" ht="24.75" customHeight="1">
      <c r="A14" s="56" t="s">
        <v>10</v>
      </c>
      <c r="B14" s="92">
        <v>20210619</v>
      </c>
      <c r="C14" s="58" t="s">
        <v>84</v>
      </c>
      <c r="D14" s="59" t="s">
        <v>52</v>
      </c>
      <c r="E14" s="54"/>
      <c r="F14" s="54" t="s">
        <v>22</v>
      </c>
      <c r="G14" s="54" t="s">
        <v>22</v>
      </c>
      <c r="H14" s="54" t="s">
        <v>109</v>
      </c>
      <c r="I14" s="54" t="s">
        <v>165</v>
      </c>
      <c r="J14" s="60">
        <v>2</v>
      </c>
      <c r="K14" s="61"/>
      <c r="L14" s="34"/>
    </row>
    <row r="15" spans="1:12" s="4" customFormat="1" ht="24.75" customHeight="1">
      <c r="A15" s="56" t="s">
        <v>11</v>
      </c>
      <c r="B15" s="92">
        <v>20210619</v>
      </c>
      <c r="C15" s="58" t="s">
        <v>84</v>
      </c>
      <c r="D15" s="59" t="s">
        <v>52</v>
      </c>
      <c r="E15" s="59"/>
      <c r="F15" s="54" t="s">
        <v>22</v>
      </c>
      <c r="G15" s="54" t="s">
        <v>22</v>
      </c>
      <c r="H15" s="54" t="s">
        <v>110</v>
      </c>
      <c r="I15" s="54" t="s">
        <v>166</v>
      </c>
      <c r="J15" s="60">
        <v>50</v>
      </c>
      <c r="K15" s="61"/>
      <c r="L15" s="34"/>
    </row>
    <row r="16" spans="1:12" s="4" customFormat="1" ht="24.75" customHeight="1">
      <c r="A16" s="56" t="s">
        <v>12</v>
      </c>
      <c r="B16" s="92">
        <v>20210619</v>
      </c>
      <c r="C16" s="58" t="s">
        <v>84</v>
      </c>
      <c r="D16" s="59" t="s">
        <v>52</v>
      </c>
      <c r="E16" s="59"/>
      <c r="F16" s="54" t="s">
        <v>22</v>
      </c>
      <c r="G16" s="54" t="s">
        <v>22</v>
      </c>
      <c r="H16" s="54" t="s">
        <v>109</v>
      </c>
      <c r="I16" s="54" t="s">
        <v>167</v>
      </c>
      <c r="J16" s="60">
        <v>2090</v>
      </c>
      <c r="K16" s="61"/>
      <c r="L16" s="34"/>
    </row>
    <row r="17" spans="1:12" s="4" customFormat="1" ht="24.75" customHeight="1">
      <c r="A17" s="56" t="s">
        <v>21</v>
      </c>
      <c r="B17" s="92">
        <v>20210619</v>
      </c>
      <c r="C17" s="58" t="s">
        <v>84</v>
      </c>
      <c r="D17" s="59" t="s">
        <v>52</v>
      </c>
      <c r="E17" s="54"/>
      <c r="F17" s="54" t="s">
        <v>22</v>
      </c>
      <c r="G17" s="54" t="s">
        <v>22</v>
      </c>
      <c r="H17" s="54" t="s">
        <v>109</v>
      </c>
      <c r="I17" s="54" t="s">
        <v>168</v>
      </c>
      <c r="J17" s="60">
        <v>239</v>
      </c>
      <c r="K17" s="61"/>
      <c r="L17" s="34"/>
    </row>
    <row r="18" spans="1:12" s="4" customFormat="1" ht="24.75" customHeight="1">
      <c r="A18" s="56" t="s">
        <v>29</v>
      </c>
      <c r="B18" s="92">
        <v>20210918</v>
      </c>
      <c r="C18" s="58" t="s">
        <v>84</v>
      </c>
      <c r="D18" s="59" t="s">
        <v>52</v>
      </c>
      <c r="E18" s="54"/>
      <c r="F18" s="54" t="s">
        <v>22</v>
      </c>
      <c r="G18" s="54" t="s">
        <v>22</v>
      </c>
      <c r="H18" s="54" t="s">
        <v>110</v>
      </c>
      <c r="I18" s="54" t="s">
        <v>169</v>
      </c>
      <c r="J18" s="60">
        <v>9</v>
      </c>
      <c r="K18" s="61"/>
      <c r="L18" s="34"/>
    </row>
    <row r="19" spans="1:12" s="4" customFormat="1" ht="24.75" customHeight="1">
      <c r="A19" s="56" t="s">
        <v>30</v>
      </c>
      <c r="B19" s="92">
        <v>20210918</v>
      </c>
      <c r="C19" s="58" t="s">
        <v>84</v>
      </c>
      <c r="D19" s="59" t="s">
        <v>52</v>
      </c>
      <c r="E19" s="54"/>
      <c r="F19" s="54" t="s">
        <v>22</v>
      </c>
      <c r="G19" s="54" t="s">
        <v>22</v>
      </c>
      <c r="H19" s="54" t="s">
        <v>109</v>
      </c>
      <c r="I19" s="54" t="s">
        <v>170</v>
      </c>
      <c r="J19" s="60">
        <v>1111</v>
      </c>
      <c r="K19" s="61"/>
      <c r="L19" s="34"/>
    </row>
    <row r="20" spans="1:12" s="4" customFormat="1" ht="24.75" customHeight="1">
      <c r="A20" s="56" t="s">
        <v>31</v>
      </c>
      <c r="B20" s="92">
        <v>20210918</v>
      </c>
      <c r="C20" s="58" t="s">
        <v>84</v>
      </c>
      <c r="D20" s="59" t="s">
        <v>52</v>
      </c>
      <c r="E20" s="54"/>
      <c r="F20" s="54" t="s">
        <v>22</v>
      </c>
      <c r="G20" s="54" t="s">
        <v>22</v>
      </c>
      <c r="H20" s="54" t="s">
        <v>109</v>
      </c>
      <c r="I20" s="54" t="s">
        <v>171</v>
      </c>
      <c r="J20" s="60">
        <v>1895</v>
      </c>
      <c r="K20" s="61"/>
      <c r="L20" s="34"/>
    </row>
    <row r="21" spans="1:12" s="4" customFormat="1" ht="24.75" customHeight="1">
      <c r="A21" s="56" t="s">
        <v>32</v>
      </c>
      <c r="B21" s="92">
        <v>20210918</v>
      </c>
      <c r="C21" s="58" t="s">
        <v>84</v>
      </c>
      <c r="D21" s="59" t="s">
        <v>52</v>
      </c>
      <c r="E21" s="59"/>
      <c r="F21" s="54" t="s">
        <v>22</v>
      </c>
      <c r="G21" s="54" t="s">
        <v>22</v>
      </c>
      <c r="H21" s="54" t="s">
        <v>110</v>
      </c>
      <c r="I21" s="54" t="s">
        <v>172</v>
      </c>
      <c r="J21" s="60">
        <v>2</v>
      </c>
      <c r="K21" s="61"/>
      <c r="L21" s="34"/>
    </row>
    <row r="22" spans="1:12" s="4" customFormat="1" ht="24.75" customHeight="1">
      <c r="A22" s="56" t="s">
        <v>33</v>
      </c>
      <c r="B22" s="92">
        <v>20211211</v>
      </c>
      <c r="C22" s="58" t="s">
        <v>84</v>
      </c>
      <c r="D22" s="59" t="s">
        <v>52</v>
      </c>
      <c r="E22" s="59"/>
      <c r="F22" s="54" t="s">
        <v>22</v>
      </c>
      <c r="G22" s="54" t="s">
        <v>22</v>
      </c>
      <c r="H22" s="54" t="s">
        <v>109</v>
      </c>
      <c r="I22" s="54" t="s">
        <v>113</v>
      </c>
      <c r="J22" s="60">
        <v>2326</v>
      </c>
      <c r="K22" s="61"/>
      <c r="L22" s="34"/>
    </row>
    <row r="23" spans="1:12" s="4" customFormat="1" ht="24.75" customHeight="1">
      <c r="A23" s="56" t="s">
        <v>53</v>
      </c>
      <c r="B23" s="92">
        <v>20211218</v>
      </c>
      <c r="C23" s="58" t="s">
        <v>84</v>
      </c>
      <c r="D23" s="59" t="s">
        <v>52</v>
      </c>
      <c r="E23" s="59"/>
      <c r="F23" s="54" t="s">
        <v>22</v>
      </c>
      <c r="G23" s="54" t="s">
        <v>22</v>
      </c>
      <c r="H23" s="54" t="s">
        <v>110</v>
      </c>
      <c r="I23" s="54" t="s">
        <v>173</v>
      </c>
      <c r="J23" s="60">
        <v>2</v>
      </c>
      <c r="K23" s="61"/>
      <c r="L23" s="34"/>
    </row>
    <row r="24" spans="1:12" s="4" customFormat="1" ht="24.75" customHeight="1">
      <c r="A24" s="56" t="s">
        <v>54</v>
      </c>
      <c r="B24" s="92">
        <v>20211218</v>
      </c>
      <c r="C24" s="58" t="s">
        <v>84</v>
      </c>
      <c r="D24" s="59" t="s">
        <v>52</v>
      </c>
      <c r="E24" s="59"/>
      <c r="F24" s="54" t="s">
        <v>22</v>
      </c>
      <c r="G24" s="54" t="s">
        <v>22</v>
      </c>
      <c r="H24" s="54" t="s">
        <v>109</v>
      </c>
      <c r="I24" s="54" t="s">
        <v>174</v>
      </c>
      <c r="J24" s="60">
        <v>1614</v>
      </c>
      <c r="K24" s="61"/>
      <c r="L24" s="34"/>
    </row>
    <row r="25" spans="1:12" s="4" customFormat="1" ht="24.75" customHeight="1">
      <c r="A25" s="56" t="s">
        <v>55</v>
      </c>
      <c r="B25" s="92">
        <v>20211218</v>
      </c>
      <c r="C25" s="58" t="s">
        <v>84</v>
      </c>
      <c r="D25" s="59" t="s">
        <v>52</v>
      </c>
      <c r="E25" s="59"/>
      <c r="F25" s="54" t="s">
        <v>22</v>
      </c>
      <c r="G25" s="54" t="s">
        <v>22</v>
      </c>
      <c r="H25" s="54" t="s">
        <v>109</v>
      </c>
      <c r="I25" s="54" t="s">
        <v>409</v>
      </c>
      <c r="J25" s="60">
        <v>38</v>
      </c>
      <c r="K25" s="61"/>
      <c r="L25" s="34"/>
    </row>
    <row r="26" spans="1:11" s="4" customFormat="1" ht="24.75" customHeight="1">
      <c r="A26" s="10"/>
      <c r="B26" s="142" t="s">
        <v>117</v>
      </c>
      <c r="C26" s="143"/>
      <c r="D26" s="11"/>
      <c r="E26" s="11"/>
      <c r="F26" s="11"/>
      <c r="G26" s="11"/>
      <c r="H26" s="11"/>
      <c r="I26" s="144">
        <f>SUM(J8:J25)</f>
        <v>8398018</v>
      </c>
      <c r="J26" s="145"/>
      <c r="K26" s="85"/>
    </row>
    <row r="27" spans="1:12" s="4" customFormat="1" ht="24.75" customHeight="1">
      <c r="A27" s="3" t="s">
        <v>410</v>
      </c>
      <c r="B27" s="95" t="s">
        <v>122</v>
      </c>
      <c r="C27" s="95" t="s">
        <v>84</v>
      </c>
      <c r="D27" s="95" t="s">
        <v>52</v>
      </c>
      <c r="E27" s="93"/>
      <c r="F27" s="95" t="s">
        <v>123</v>
      </c>
      <c r="G27" s="95" t="s">
        <v>90</v>
      </c>
      <c r="H27" s="95" t="s">
        <v>175</v>
      </c>
      <c r="I27" s="95" t="s">
        <v>146</v>
      </c>
      <c r="J27" s="98">
        <v>150000</v>
      </c>
      <c r="K27" s="22"/>
      <c r="L27" s="34"/>
    </row>
    <row r="28" spans="1:11" s="4" customFormat="1" ht="24.75" customHeight="1">
      <c r="A28" s="3" t="s">
        <v>411</v>
      </c>
      <c r="B28" s="95" t="s">
        <v>124</v>
      </c>
      <c r="C28" s="95" t="s">
        <v>84</v>
      </c>
      <c r="D28" s="95" t="s">
        <v>52</v>
      </c>
      <c r="E28" s="93"/>
      <c r="F28" s="95" t="s">
        <v>123</v>
      </c>
      <c r="G28" s="95" t="s">
        <v>90</v>
      </c>
      <c r="H28" s="95" t="s">
        <v>175</v>
      </c>
      <c r="I28" s="95" t="s">
        <v>146</v>
      </c>
      <c r="J28" s="98">
        <v>150000</v>
      </c>
      <c r="K28" s="22"/>
    </row>
    <row r="29" spans="1:11" s="4" customFormat="1" ht="24.75" customHeight="1">
      <c r="A29" s="3" t="s">
        <v>60</v>
      </c>
      <c r="B29" s="95" t="s">
        <v>125</v>
      </c>
      <c r="C29" s="95" t="s">
        <v>84</v>
      </c>
      <c r="D29" s="95" t="s">
        <v>81</v>
      </c>
      <c r="E29" s="93"/>
      <c r="F29" s="95" t="s">
        <v>123</v>
      </c>
      <c r="G29" s="95" t="s">
        <v>123</v>
      </c>
      <c r="H29" s="95" t="s">
        <v>242</v>
      </c>
      <c r="I29" s="95" t="s">
        <v>146</v>
      </c>
      <c r="J29" s="98">
        <v>1000000</v>
      </c>
      <c r="K29" s="22"/>
    </row>
    <row r="30" spans="1:11" s="4" customFormat="1" ht="24.75" customHeight="1">
      <c r="A30" s="3" t="s">
        <v>61</v>
      </c>
      <c r="B30" s="95" t="s">
        <v>126</v>
      </c>
      <c r="C30" s="95" t="s">
        <v>84</v>
      </c>
      <c r="D30" s="95" t="s">
        <v>127</v>
      </c>
      <c r="E30" s="93"/>
      <c r="F30" s="95" t="s">
        <v>123</v>
      </c>
      <c r="G30" s="95" t="s">
        <v>123</v>
      </c>
      <c r="H30" s="95" t="s">
        <v>241</v>
      </c>
      <c r="I30" s="95" t="s">
        <v>147</v>
      </c>
      <c r="J30" s="98">
        <v>5000000</v>
      </c>
      <c r="K30" s="22"/>
    </row>
    <row r="31" spans="1:12" s="4" customFormat="1" ht="24.75" customHeight="1">
      <c r="A31" s="3" t="s">
        <v>62</v>
      </c>
      <c r="B31" s="95" t="s">
        <v>128</v>
      </c>
      <c r="C31" s="95" t="s">
        <v>84</v>
      </c>
      <c r="D31" s="95" t="s">
        <v>52</v>
      </c>
      <c r="E31" s="93"/>
      <c r="F31" s="95" t="s">
        <v>123</v>
      </c>
      <c r="G31" s="95" t="s">
        <v>90</v>
      </c>
      <c r="H31" s="95" t="s">
        <v>175</v>
      </c>
      <c r="I31" s="95" t="s">
        <v>146</v>
      </c>
      <c r="J31" s="98">
        <v>150000</v>
      </c>
      <c r="K31" s="22"/>
      <c r="L31" s="34"/>
    </row>
    <row r="32" spans="1:11" s="4" customFormat="1" ht="24.75" customHeight="1">
      <c r="A32" s="3" t="s">
        <v>63</v>
      </c>
      <c r="B32" s="95" t="s">
        <v>129</v>
      </c>
      <c r="C32" s="95" t="s">
        <v>84</v>
      </c>
      <c r="D32" s="95" t="s">
        <v>52</v>
      </c>
      <c r="E32" s="93"/>
      <c r="F32" s="95" t="s">
        <v>123</v>
      </c>
      <c r="G32" s="95" t="s">
        <v>90</v>
      </c>
      <c r="H32" s="95" t="s">
        <v>175</v>
      </c>
      <c r="I32" s="95" t="s">
        <v>146</v>
      </c>
      <c r="J32" s="98">
        <v>1000000</v>
      </c>
      <c r="K32" s="22"/>
    </row>
    <row r="33" spans="1:12" s="4" customFormat="1" ht="24.75" customHeight="1">
      <c r="A33" s="3" t="s">
        <v>64</v>
      </c>
      <c r="B33" s="95" t="s">
        <v>130</v>
      </c>
      <c r="C33" s="95" t="s">
        <v>84</v>
      </c>
      <c r="D33" s="95" t="s">
        <v>52</v>
      </c>
      <c r="E33" s="93"/>
      <c r="F33" s="95" t="s">
        <v>123</v>
      </c>
      <c r="G33" s="95" t="s">
        <v>90</v>
      </c>
      <c r="H33" s="95" t="s">
        <v>175</v>
      </c>
      <c r="I33" s="95" t="s">
        <v>146</v>
      </c>
      <c r="J33" s="98">
        <v>150000</v>
      </c>
      <c r="K33" s="22"/>
      <c r="L33" s="34"/>
    </row>
    <row r="34" spans="1:11" s="4" customFormat="1" ht="24.75" customHeight="1">
      <c r="A34" s="3" t="s">
        <v>65</v>
      </c>
      <c r="B34" s="95" t="s">
        <v>131</v>
      </c>
      <c r="C34" s="95" t="s">
        <v>84</v>
      </c>
      <c r="D34" s="95" t="s">
        <v>127</v>
      </c>
      <c r="E34" s="93"/>
      <c r="F34" s="95" t="s">
        <v>123</v>
      </c>
      <c r="G34" s="95" t="s">
        <v>123</v>
      </c>
      <c r="H34" s="95" t="s">
        <v>102</v>
      </c>
      <c r="I34" s="95" t="s">
        <v>147</v>
      </c>
      <c r="J34" s="98">
        <v>1000000</v>
      </c>
      <c r="K34" s="22"/>
    </row>
    <row r="35" spans="1:11" ht="24.75" customHeight="1">
      <c r="A35" s="3" t="s">
        <v>66</v>
      </c>
      <c r="B35" s="95" t="s">
        <v>132</v>
      </c>
      <c r="C35" s="95" t="s">
        <v>84</v>
      </c>
      <c r="D35" s="95" t="s">
        <v>127</v>
      </c>
      <c r="E35" s="96"/>
      <c r="F35" s="95" t="s">
        <v>123</v>
      </c>
      <c r="G35" s="95" t="s">
        <v>123</v>
      </c>
      <c r="H35" s="32" t="s">
        <v>100</v>
      </c>
      <c r="I35" s="95" t="s">
        <v>147</v>
      </c>
      <c r="J35" s="98">
        <v>1000000</v>
      </c>
      <c r="K35" s="94"/>
    </row>
    <row r="36" spans="1:11" ht="24.75" customHeight="1">
      <c r="A36" s="3" t="s">
        <v>67</v>
      </c>
      <c r="B36" s="95" t="s">
        <v>133</v>
      </c>
      <c r="C36" s="95" t="s">
        <v>84</v>
      </c>
      <c r="D36" s="95" t="s">
        <v>52</v>
      </c>
      <c r="E36" s="96"/>
      <c r="F36" s="95" t="s">
        <v>123</v>
      </c>
      <c r="G36" s="95" t="s">
        <v>90</v>
      </c>
      <c r="H36" s="95" t="s">
        <v>175</v>
      </c>
      <c r="I36" s="95" t="s">
        <v>146</v>
      </c>
      <c r="J36" s="98">
        <v>80000</v>
      </c>
      <c r="K36" s="94"/>
    </row>
    <row r="37" spans="1:11" ht="24.75" customHeight="1">
      <c r="A37" s="3" t="s">
        <v>68</v>
      </c>
      <c r="B37" s="95" t="s">
        <v>134</v>
      </c>
      <c r="C37" s="95" t="s">
        <v>84</v>
      </c>
      <c r="D37" s="95" t="s">
        <v>127</v>
      </c>
      <c r="E37" s="96"/>
      <c r="F37" s="95" t="s">
        <v>123</v>
      </c>
      <c r="G37" s="95" t="s">
        <v>123</v>
      </c>
      <c r="H37" s="32" t="s">
        <v>100</v>
      </c>
      <c r="I37" s="95" t="s">
        <v>147</v>
      </c>
      <c r="J37" s="98">
        <v>1000000</v>
      </c>
      <c r="K37" s="94"/>
    </row>
    <row r="38" spans="1:11" ht="24.75" customHeight="1">
      <c r="A38" s="3" t="s">
        <v>69</v>
      </c>
      <c r="B38" s="95" t="s">
        <v>135</v>
      </c>
      <c r="C38" s="95" t="s">
        <v>84</v>
      </c>
      <c r="D38" s="95" t="s">
        <v>81</v>
      </c>
      <c r="E38" s="96"/>
      <c r="F38" s="95" t="s">
        <v>123</v>
      </c>
      <c r="G38" s="95" t="s">
        <v>90</v>
      </c>
      <c r="H38" s="95" t="s">
        <v>101</v>
      </c>
      <c r="I38" s="95" t="s">
        <v>146</v>
      </c>
      <c r="J38" s="98">
        <v>8000000</v>
      </c>
      <c r="K38" s="94"/>
    </row>
    <row r="39" spans="1:11" ht="24.75" customHeight="1">
      <c r="A39" s="3" t="s">
        <v>82</v>
      </c>
      <c r="B39" s="95" t="s">
        <v>136</v>
      </c>
      <c r="C39" s="95" t="s">
        <v>84</v>
      </c>
      <c r="D39" s="95" t="s">
        <v>52</v>
      </c>
      <c r="E39" s="96"/>
      <c r="F39" s="95" t="s">
        <v>123</v>
      </c>
      <c r="G39" s="95" t="s">
        <v>90</v>
      </c>
      <c r="H39" s="95" t="s">
        <v>175</v>
      </c>
      <c r="I39" s="95" t="s">
        <v>146</v>
      </c>
      <c r="J39" s="98">
        <v>150000</v>
      </c>
      <c r="K39" s="94"/>
    </row>
    <row r="40" spans="1:11" ht="24.75" customHeight="1">
      <c r="A40" s="3" t="s">
        <v>94</v>
      </c>
      <c r="B40" s="95" t="s">
        <v>137</v>
      </c>
      <c r="C40" s="95" t="s">
        <v>84</v>
      </c>
      <c r="D40" s="95" t="s">
        <v>52</v>
      </c>
      <c r="E40" s="96"/>
      <c r="F40" s="95" t="s">
        <v>123</v>
      </c>
      <c r="G40" s="95" t="s">
        <v>90</v>
      </c>
      <c r="H40" s="95" t="s">
        <v>175</v>
      </c>
      <c r="I40" s="95" t="s">
        <v>146</v>
      </c>
      <c r="J40" s="98">
        <v>150000</v>
      </c>
      <c r="K40" s="94"/>
    </row>
    <row r="41" spans="1:11" ht="24.75" customHeight="1">
      <c r="A41" s="3" t="s">
        <v>148</v>
      </c>
      <c r="B41" s="95" t="s">
        <v>138</v>
      </c>
      <c r="C41" s="95" t="s">
        <v>84</v>
      </c>
      <c r="D41" s="95" t="s">
        <v>81</v>
      </c>
      <c r="E41" s="96"/>
      <c r="F41" s="95" t="s">
        <v>123</v>
      </c>
      <c r="G41" s="95" t="s">
        <v>123</v>
      </c>
      <c r="H41" s="95" t="s">
        <v>176</v>
      </c>
      <c r="I41" s="95" t="s">
        <v>146</v>
      </c>
      <c r="J41" s="98">
        <v>10000000</v>
      </c>
      <c r="K41" s="94"/>
    </row>
    <row r="42" spans="1:11" ht="24.75" customHeight="1">
      <c r="A42" s="3" t="s">
        <v>149</v>
      </c>
      <c r="B42" s="95" t="s">
        <v>139</v>
      </c>
      <c r="C42" s="95" t="s">
        <v>84</v>
      </c>
      <c r="D42" s="95" t="s">
        <v>52</v>
      </c>
      <c r="E42" s="96"/>
      <c r="F42" s="95" t="s">
        <v>123</v>
      </c>
      <c r="G42" s="95" t="s">
        <v>90</v>
      </c>
      <c r="H42" s="95" t="s">
        <v>175</v>
      </c>
      <c r="I42" s="95" t="s">
        <v>146</v>
      </c>
      <c r="J42" s="98">
        <v>150000</v>
      </c>
      <c r="K42" s="94"/>
    </row>
    <row r="43" spans="1:11" ht="24.75" customHeight="1">
      <c r="A43" s="3" t="s">
        <v>150</v>
      </c>
      <c r="B43" s="95" t="s">
        <v>140</v>
      </c>
      <c r="C43" s="95" t="s">
        <v>84</v>
      </c>
      <c r="D43" s="95" t="s">
        <v>52</v>
      </c>
      <c r="E43" s="96"/>
      <c r="F43" s="95" t="s">
        <v>123</v>
      </c>
      <c r="G43" s="95" t="s">
        <v>90</v>
      </c>
      <c r="H43" s="95" t="s">
        <v>175</v>
      </c>
      <c r="I43" s="95" t="s">
        <v>146</v>
      </c>
      <c r="J43" s="98">
        <v>1000000</v>
      </c>
      <c r="K43" s="94"/>
    </row>
    <row r="44" spans="1:11" ht="24.75" customHeight="1">
      <c r="A44" s="3" t="s">
        <v>151</v>
      </c>
      <c r="B44" s="95" t="s">
        <v>141</v>
      </c>
      <c r="C44" s="95" t="s">
        <v>84</v>
      </c>
      <c r="D44" s="95" t="s">
        <v>52</v>
      </c>
      <c r="E44" s="96"/>
      <c r="F44" s="95" t="s">
        <v>123</v>
      </c>
      <c r="G44" s="95" t="s">
        <v>90</v>
      </c>
      <c r="H44" s="95" t="s">
        <v>175</v>
      </c>
      <c r="I44" s="95" t="s">
        <v>146</v>
      </c>
      <c r="J44" s="98">
        <v>150000</v>
      </c>
      <c r="K44" s="94"/>
    </row>
    <row r="45" spans="1:11" ht="24.75" customHeight="1">
      <c r="A45" s="3" t="s">
        <v>152</v>
      </c>
      <c r="B45" s="95" t="s">
        <v>142</v>
      </c>
      <c r="C45" s="95" t="s">
        <v>84</v>
      </c>
      <c r="D45" s="95" t="s">
        <v>52</v>
      </c>
      <c r="E45" s="96"/>
      <c r="F45" s="95" t="s">
        <v>123</v>
      </c>
      <c r="G45" s="95" t="s">
        <v>90</v>
      </c>
      <c r="H45" s="95" t="s">
        <v>175</v>
      </c>
      <c r="I45" s="95" t="s">
        <v>146</v>
      </c>
      <c r="J45" s="98">
        <v>300000</v>
      </c>
      <c r="K45" s="94"/>
    </row>
    <row r="46" spans="1:11" ht="24.75" customHeight="1">
      <c r="A46" s="3" t="s">
        <v>153</v>
      </c>
      <c r="B46" s="95" t="s">
        <v>143</v>
      </c>
      <c r="C46" s="95" t="s">
        <v>84</v>
      </c>
      <c r="D46" s="95" t="s">
        <v>52</v>
      </c>
      <c r="E46" s="96"/>
      <c r="F46" s="95" t="s">
        <v>123</v>
      </c>
      <c r="G46" s="95" t="s">
        <v>90</v>
      </c>
      <c r="H46" s="95" t="s">
        <v>175</v>
      </c>
      <c r="I46" s="95" t="s">
        <v>146</v>
      </c>
      <c r="J46" s="98">
        <v>150000</v>
      </c>
      <c r="K46" s="94"/>
    </row>
    <row r="47" spans="1:11" ht="24.75" customHeight="1">
      <c r="A47" s="3" t="s">
        <v>154</v>
      </c>
      <c r="B47" s="95" t="s">
        <v>144</v>
      </c>
      <c r="C47" s="95" t="s">
        <v>84</v>
      </c>
      <c r="D47" s="95" t="s">
        <v>52</v>
      </c>
      <c r="E47" s="96"/>
      <c r="F47" s="95" t="s">
        <v>123</v>
      </c>
      <c r="G47" s="95" t="s">
        <v>90</v>
      </c>
      <c r="H47" s="95" t="s">
        <v>175</v>
      </c>
      <c r="I47" s="95" t="s">
        <v>146</v>
      </c>
      <c r="J47" s="98">
        <v>150000</v>
      </c>
      <c r="K47" s="94"/>
    </row>
    <row r="48" spans="1:11" ht="24.75" customHeight="1">
      <c r="A48" s="3" t="s">
        <v>155</v>
      </c>
      <c r="B48" s="95" t="s">
        <v>144</v>
      </c>
      <c r="C48" s="95" t="s">
        <v>84</v>
      </c>
      <c r="D48" s="95" t="s">
        <v>52</v>
      </c>
      <c r="E48" s="96"/>
      <c r="F48" s="95" t="s">
        <v>123</v>
      </c>
      <c r="G48" s="95" t="s">
        <v>90</v>
      </c>
      <c r="H48" s="95" t="s">
        <v>175</v>
      </c>
      <c r="I48" s="95" t="s">
        <v>146</v>
      </c>
      <c r="J48" s="98">
        <v>600000</v>
      </c>
      <c r="K48" s="94"/>
    </row>
    <row r="49" spans="1:11" ht="24.75" customHeight="1">
      <c r="A49" s="3" t="s">
        <v>156</v>
      </c>
      <c r="B49" s="95" t="s">
        <v>145</v>
      </c>
      <c r="C49" s="95" t="s">
        <v>84</v>
      </c>
      <c r="D49" s="95" t="s">
        <v>81</v>
      </c>
      <c r="E49" s="96"/>
      <c r="F49" s="95" t="s">
        <v>123</v>
      </c>
      <c r="G49" s="95" t="s">
        <v>123</v>
      </c>
      <c r="H49" s="95" t="s">
        <v>176</v>
      </c>
      <c r="I49" s="95" t="s">
        <v>147</v>
      </c>
      <c r="J49" s="98">
        <v>30000</v>
      </c>
      <c r="K49" s="94"/>
    </row>
    <row r="50" spans="1:11" ht="24.75" customHeight="1">
      <c r="A50" s="3" t="s">
        <v>157</v>
      </c>
      <c r="B50" s="95" t="s">
        <v>145</v>
      </c>
      <c r="C50" s="95" t="s">
        <v>84</v>
      </c>
      <c r="D50" s="95" t="s">
        <v>81</v>
      </c>
      <c r="E50" s="96"/>
      <c r="F50" s="95" t="s">
        <v>123</v>
      </c>
      <c r="G50" s="95" t="s">
        <v>123</v>
      </c>
      <c r="H50" s="95" t="s">
        <v>177</v>
      </c>
      <c r="I50" s="95" t="s">
        <v>147</v>
      </c>
      <c r="J50" s="98">
        <v>30000</v>
      </c>
      <c r="K50" s="94"/>
    </row>
    <row r="51" spans="1:11" ht="24.75" customHeight="1">
      <c r="A51" s="3" t="s">
        <v>158</v>
      </c>
      <c r="B51" s="95" t="s">
        <v>145</v>
      </c>
      <c r="C51" s="95" t="s">
        <v>84</v>
      </c>
      <c r="D51" s="95" t="s">
        <v>81</v>
      </c>
      <c r="E51" s="96"/>
      <c r="F51" s="95" t="s">
        <v>123</v>
      </c>
      <c r="G51" s="95" t="s">
        <v>123</v>
      </c>
      <c r="H51" s="95" t="s">
        <v>178</v>
      </c>
      <c r="I51" s="95" t="s">
        <v>147</v>
      </c>
      <c r="J51" s="98">
        <v>30000</v>
      </c>
      <c r="K51" s="94"/>
    </row>
    <row r="52" spans="1:11" ht="24.75" customHeight="1">
      <c r="A52" s="3" t="s">
        <v>159</v>
      </c>
      <c r="B52" s="95" t="s">
        <v>145</v>
      </c>
      <c r="C52" s="95" t="s">
        <v>84</v>
      </c>
      <c r="D52" s="95" t="s">
        <v>81</v>
      </c>
      <c r="E52" s="96"/>
      <c r="F52" s="95" t="s">
        <v>123</v>
      </c>
      <c r="G52" s="95" t="s">
        <v>123</v>
      </c>
      <c r="H52" s="95" t="s">
        <v>179</v>
      </c>
      <c r="I52" s="95" t="s">
        <v>147</v>
      </c>
      <c r="J52" s="98">
        <v>30000</v>
      </c>
      <c r="K52" s="94"/>
    </row>
    <row r="53" spans="1:11" ht="24.75" customHeight="1">
      <c r="A53" s="3" t="s">
        <v>160</v>
      </c>
      <c r="B53" s="95" t="s">
        <v>145</v>
      </c>
      <c r="C53" s="95" t="s">
        <v>84</v>
      </c>
      <c r="D53" s="95" t="s">
        <v>81</v>
      </c>
      <c r="E53" s="96"/>
      <c r="F53" s="95" t="s">
        <v>123</v>
      </c>
      <c r="G53" s="95" t="s">
        <v>123</v>
      </c>
      <c r="H53" s="95" t="s">
        <v>176</v>
      </c>
      <c r="I53" s="95" t="s">
        <v>147</v>
      </c>
      <c r="J53" s="98">
        <v>30000</v>
      </c>
      <c r="K53" s="94"/>
    </row>
    <row r="54" spans="1:11" ht="24.75" customHeight="1">
      <c r="A54" s="3" t="s">
        <v>161</v>
      </c>
      <c r="B54" s="95" t="s">
        <v>145</v>
      </c>
      <c r="C54" s="95" t="s">
        <v>84</v>
      </c>
      <c r="D54" s="95" t="s">
        <v>81</v>
      </c>
      <c r="E54" s="96"/>
      <c r="F54" s="95" t="s">
        <v>123</v>
      </c>
      <c r="G54" s="95" t="s">
        <v>123</v>
      </c>
      <c r="H54" s="95" t="s">
        <v>181</v>
      </c>
      <c r="I54" s="95" t="s">
        <v>147</v>
      </c>
      <c r="J54" s="98">
        <v>30000</v>
      </c>
      <c r="K54" s="94"/>
    </row>
    <row r="55" spans="1:11" ht="24.75" customHeight="1">
      <c r="A55" s="3" t="s">
        <v>162</v>
      </c>
      <c r="B55" s="95" t="s">
        <v>145</v>
      </c>
      <c r="C55" s="95" t="s">
        <v>84</v>
      </c>
      <c r="D55" s="95" t="s">
        <v>81</v>
      </c>
      <c r="E55" s="96"/>
      <c r="F55" s="95" t="s">
        <v>123</v>
      </c>
      <c r="G55" s="95" t="s">
        <v>123</v>
      </c>
      <c r="H55" s="95" t="s">
        <v>182</v>
      </c>
      <c r="I55" s="95" t="s">
        <v>147</v>
      </c>
      <c r="J55" s="98">
        <v>30000</v>
      </c>
      <c r="K55" s="94"/>
    </row>
    <row r="56" spans="1:11" ht="24.75" customHeight="1">
      <c r="A56" s="3" t="s">
        <v>163</v>
      </c>
      <c r="B56" s="95" t="s">
        <v>145</v>
      </c>
      <c r="C56" s="95" t="s">
        <v>84</v>
      </c>
      <c r="D56" s="95" t="s">
        <v>81</v>
      </c>
      <c r="E56" s="96"/>
      <c r="F56" s="95" t="s">
        <v>123</v>
      </c>
      <c r="G56" s="95" t="s">
        <v>123</v>
      </c>
      <c r="H56" s="95" t="s">
        <v>183</v>
      </c>
      <c r="I56" s="95" t="s">
        <v>147</v>
      </c>
      <c r="J56" s="98">
        <v>30000</v>
      </c>
      <c r="K56" s="94"/>
    </row>
    <row r="57" spans="1:11" ht="24.75" customHeight="1">
      <c r="A57" s="3" t="s">
        <v>266</v>
      </c>
      <c r="B57" s="95" t="s">
        <v>145</v>
      </c>
      <c r="C57" s="95" t="s">
        <v>84</v>
      </c>
      <c r="D57" s="95" t="s">
        <v>81</v>
      </c>
      <c r="E57" s="96"/>
      <c r="F57" s="95" t="s">
        <v>123</v>
      </c>
      <c r="G57" s="95" t="s">
        <v>123</v>
      </c>
      <c r="H57" s="95" t="s">
        <v>184</v>
      </c>
      <c r="I57" s="95" t="s">
        <v>147</v>
      </c>
      <c r="J57" s="98">
        <v>30000</v>
      </c>
      <c r="K57" s="94"/>
    </row>
    <row r="58" spans="1:11" ht="24.75" customHeight="1">
      <c r="A58" s="3" t="s">
        <v>267</v>
      </c>
      <c r="B58" s="95" t="s">
        <v>145</v>
      </c>
      <c r="C58" s="95" t="s">
        <v>84</v>
      </c>
      <c r="D58" s="95" t="s">
        <v>81</v>
      </c>
      <c r="E58" s="96"/>
      <c r="F58" s="95" t="s">
        <v>123</v>
      </c>
      <c r="G58" s="95" t="s">
        <v>123</v>
      </c>
      <c r="H58" s="95" t="s">
        <v>184</v>
      </c>
      <c r="I58" s="95" t="s">
        <v>147</v>
      </c>
      <c r="J58" s="98">
        <v>30000</v>
      </c>
      <c r="K58" s="94"/>
    </row>
    <row r="59" spans="1:11" ht="24.75" customHeight="1">
      <c r="A59" s="3" t="s">
        <v>268</v>
      </c>
      <c r="B59" s="95" t="s">
        <v>145</v>
      </c>
      <c r="C59" s="95" t="s">
        <v>84</v>
      </c>
      <c r="D59" s="95" t="s">
        <v>81</v>
      </c>
      <c r="E59" s="96"/>
      <c r="F59" s="95" t="s">
        <v>123</v>
      </c>
      <c r="G59" s="95" t="s">
        <v>90</v>
      </c>
      <c r="H59" s="95" t="s">
        <v>184</v>
      </c>
      <c r="I59" s="95" t="s">
        <v>147</v>
      </c>
      <c r="J59" s="98">
        <v>30000</v>
      </c>
      <c r="K59" s="94"/>
    </row>
    <row r="60" spans="1:11" ht="24.75" customHeight="1">
      <c r="A60" s="3" t="s">
        <v>269</v>
      </c>
      <c r="B60" s="95" t="s">
        <v>145</v>
      </c>
      <c r="C60" s="95" t="s">
        <v>84</v>
      </c>
      <c r="D60" s="95" t="s">
        <v>81</v>
      </c>
      <c r="E60" s="96"/>
      <c r="F60" s="95" t="s">
        <v>123</v>
      </c>
      <c r="G60" s="95" t="s">
        <v>123</v>
      </c>
      <c r="H60" s="95" t="s">
        <v>180</v>
      </c>
      <c r="I60" s="95" t="s">
        <v>147</v>
      </c>
      <c r="J60" s="98">
        <v>30000</v>
      </c>
      <c r="K60" s="94"/>
    </row>
    <row r="61" spans="1:11" ht="24.75" customHeight="1">
      <c r="A61" s="3" t="s">
        <v>270</v>
      </c>
      <c r="B61" s="95" t="s">
        <v>145</v>
      </c>
      <c r="C61" s="95" t="s">
        <v>84</v>
      </c>
      <c r="D61" s="95" t="s">
        <v>81</v>
      </c>
      <c r="E61" s="96"/>
      <c r="F61" s="95" t="s">
        <v>123</v>
      </c>
      <c r="G61" s="95" t="s">
        <v>123</v>
      </c>
      <c r="H61" s="95" t="s">
        <v>185</v>
      </c>
      <c r="I61" s="95" t="s">
        <v>147</v>
      </c>
      <c r="J61" s="98">
        <v>620000</v>
      </c>
      <c r="K61" s="94"/>
    </row>
    <row r="62" spans="1:11" ht="24.75" customHeight="1">
      <c r="A62" s="3" t="s">
        <v>271</v>
      </c>
      <c r="B62" s="95" t="s">
        <v>145</v>
      </c>
      <c r="C62" s="95" t="s">
        <v>84</v>
      </c>
      <c r="D62" s="95" t="s">
        <v>81</v>
      </c>
      <c r="E62" s="96"/>
      <c r="F62" s="95" t="s">
        <v>123</v>
      </c>
      <c r="G62" s="95" t="s">
        <v>123</v>
      </c>
      <c r="H62" s="95" t="s">
        <v>186</v>
      </c>
      <c r="I62" s="95" t="s">
        <v>147</v>
      </c>
      <c r="J62" s="98">
        <v>20000</v>
      </c>
      <c r="K62" s="94"/>
    </row>
    <row r="63" spans="1:11" s="4" customFormat="1" ht="24.75" customHeight="1" thickBot="1">
      <c r="A63" s="86"/>
      <c r="B63" s="155" t="s">
        <v>118</v>
      </c>
      <c r="C63" s="156"/>
      <c r="D63" s="87"/>
      <c r="E63" s="87"/>
      <c r="F63" s="87"/>
      <c r="G63" s="87"/>
      <c r="H63" s="87"/>
      <c r="I63" s="133">
        <f>SUM(J27:J62)</f>
        <v>32480000</v>
      </c>
      <c r="J63" s="134"/>
      <c r="K63" s="88"/>
    </row>
    <row r="64" spans="1:11" s="4" customFormat="1" ht="30" customHeight="1" thickTop="1">
      <c r="A64" s="89"/>
      <c r="B64" s="146" t="s">
        <v>119</v>
      </c>
      <c r="C64" s="147"/>
      <c r="D64" s="38"/>
      <c r="E64" s="38"/>
      <c r="F64" s="38"/>
      <c r="G64" s="38"/>
      <c r="H64" s="90"/>
      <c r="I64" s="148">
        <f>I26+I63</f>
        <v>40878018</v>
      </c>
      <c r="J64" s="149"/>
      <c r="K64" s="91"/>
    </row>
    <row r="67" ht="13.5">
      <c r="A67" s="55"/>
    </row>
    <row r="69" spans="8:10" ht="13.5">
      <c r="H69" s="66"/>
      <c r="J69" s="1"/>
    </row>
    <row r="70" spans="8:10" ht="13.5">
      <c r="H70" s="66"/>
      <c r="J70" s="1"/>
    </row>
  </sheetData>
  <sheetProtection/>
  <mergeCells count="18">
    <mergeCell ref="B64:C64"/>
    <mergeCell ref="I64:J64"/>
    <mergeCell ref="A1:K1"/>
    <mergeCell ref="A6:A7"/>
    <mergeCell ref="B6:B7"/>
    <mergeCell ref="C6:C7"/>
    <mergeCell ref="D6:G6"/>
    <mergeCell ref="A2:G2"/>
    <mergeCell ref="H6:H7"/>
    <mergeCell ref="B63:C63"/>
    <mergeCell ref="I63:J63"/>
    <mergeCell ref="I6:I7"/>
    <mergeCell ref="J6:J7"/>
    <mergeCell ref="A4:K4"/>
    <mergeCell ref="B5:C5"/>
    <mergeCell ref="K6:K7"/>
    <mergeCell ref="B26:C26"/>
    <mergeCell ref="I26:J26"/>
  </mergeCells>
  <printOptions/>
  <pageMargins left="0.15748031496062992" right="0.15748031496062992" top="0.984251968503937" bottom="0.5905511811023623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65"/>
  <sheetViews>
    <sheetView zoomScale="85" zoomScaleNormal="85" zoomScalePageLayoutView="0" workbookViewId="0" topLeftCell="A34">
      <selection activeCell="A2" sqref="A2:N2"/>
    </sheetView>
  </sheetViews>
  <sheetFormatPr defaultColWidth="8.88671875" defaultRowHeight="13.5"/>
  <cols>
    <col min="1" max="1" width="3.6640625" style="1" bestFit="1" customWidth="1"/>
    <col min="2" max="2" width="11.21484375" style="41" customWidth="1"/>
    <col min="3" max="3" width="13.77734375" style="0" customWidth="1"/>
    <col min="4" max="4" width="10.5546875" style="0" customWidth="1"/>
    <col min="5" max="5" width="7.99609375" style="0" customWidth="1"/>
    <col min="6" max="7" width="5.5546875" style="0" customWidth="1"/>
    <col min="8" max="8" width="20.77734375" style="0" customWidth="1"/>
    <col min="9" max="9" width="16.3359375" style="0" customWidth="1"/>
    <col min="10" max="10" width="26.99609375" style="0" customWidth="1"/>
    <col min="11" max="11" width="10.5546875" style="0" customWidth="1"/>
    <col min="12" max="12" width="6.4453125" style="0" customWidth="1"/>
    <col min="13" max="13" width="13.21484375" style="101" customWidth="1"/>
    <col min="14" max="14" width="4.21484375" style="0" customWidth="1"/>
    <col min="15" max="15" width="8.88671875" style="67" customWidth="1"/>
    <col min="16" max="16" width="12.6640625" style="67" bestFit="1" customWidth="1"/>
    <col min="17" max="17" width="14.77734375" style="0" customWidth="1"/>
  </cols>
  <sheetData>
    <row r="1" spans="1:14" ht="37.5" customHeight="1">
      <c r="A1" s="162" t="s">
        <v>408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13.5">
      <c r="A2" s="154" t="s">
        <v>120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8.25" customHeight="1">
      <c r="A3" s="12"/>
      <c r="B3" s="40"/>
      <c r="C3" s="12"/>
      <c r="D3" s="12"/>
      <c r="E3" s="12"/>
      <c r="F3" s="12"/>
      <c r="G3" s="12"/>
      <c r="H3" s="12"/>
      <c r="I3" s="12"/>
      <c r="J3" s="12"/>
      <c r="K3" s="12"/>
      <c r="L3" s="12"/>
      <c r="M3" s="99"/>
      <c r="N3" s="12"/>
    </row>
    <row r="4" spans="1:14" ht="18">
      <c r="A4" s="163" t="s">
        <v>35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4" ht="14.25" customHeight="1">
      <c r="A5" s="12"/>
      <c r="B5" s="165"/>
      <c r="C5" s="165"/>
      <c r="D5" s="4"/>
      <c r="E5" s="4"/>
      <c r="F5" s="4"/>
      <c r="G5" s="4"/>
      <c r="H5" s="4"/>
      <c r="I5" s="4"/>
      <c r="J5" s="4"/>
      <c r="K5" s="4"/>
      <c r="L5" s="4"/>
      <c r="M5" s="99"/>
      <c r="N5" s="4"/>
    </row>
    <row r="6" spans="1:14" ht="22.5" customHeight="1">
      <c r="A6" s="137" t="s">
        <v>0</v>
      </c>
      <c r="B6" s="158" t="s">
        <v>14</v>
      </c>
      <c r="C6" s="137" t="s">
        <v>36</v>
      </c>
      <c r="D6" s="151" t="s">
        <v>20</v>
      </c>
      <c r="E6" s="152"/>
      <c r="F6" s="152"/>
      <c r="G6" s="153"/>
      <c r="H6" s="137" t="s">
        <v>19</v>
      </c>
      <c r="I6" s="137" t="s">
        <v>2</v>
      </c>
      <c r="J6" s="137" t="s">
        <v>37</v>
      </c>
      <c r="K6" s="137" t="s">
        <v>40</v>
      </c>
      <c r="L6" s="160" t="s">
        <v>39</v>
      </c>
      <c r="M6" s="137" t="s">
        <v>38</v>
      </c>
      <c r="N6" s="137" t="s">
        <v>4</v>
      </c>
    </row>
    <row r="7" spans="1:17" ht="22.5" customHeight="1">
      <c r="A7" s="138"/>
      <c r="B7" s="159"/>
      <c r="C7" s="138"/>
      <c r="D7" s="6" t="s">
        <v>15</v>
      </c>
      <c r="E7" s="6" t="s">
        <v>16</v>
      </c>
      <c r="F7" s="6" t="s">
        <v>17</v>
      </c>
      <c r="G7" s="6" t="s">
        <v>18</v>
      </c>
      <c r="H7" s="138"/>
      <c r="I7" s="138"/>
      <c r="J7" s="138"/>
      <c r="K7" s="138"/>
      <c r="L7" s="161"/>
      <c r="M7" s="138"/>
      <c r="N7" s="138"/>
      <c r="Q7" s="45"/>
    </row>
    <row r="8" spans="1:16" s="45" customFormat="1" ht="24.75" customHeight="1">
      <c r="A8" s="20" t="s">
        <v>57</v>
      </c>
      <c r="B8" s="65">
        <v>20210104</v>
      </c>
      <c r="C8" s="95" t="s">
        <v>187</v>
      </c>
      <c r="D8" s="95" t="s">
        <v>52</v>
      </c>
      <c r="E8" s="68"/>
      <c r="F8" s="23" t="s">
        <v>123</v>
      </c>
      <c r="G8" s="23" t="s">
        <v>90</v>
      </c>
      <c r="H8" s="95" t="s">
        <v>243</v>
      </c>
      <c r="I8" s="23" t="s">
        <v>77</v>
      </c>
      <c r="J8" s="23" t="s">
        <v>189</v>
      </c>
      <c r="K8" s="24">
        <v>15</v>
      </c>
      <c r="L8" s="23" t="s">
        <v>235</v>
      </c>
      <c r="M8" s="25">
        <v>255000</v>
      </c>
      <c r="N8" s="20"/>
      <c r="O8" s="67"/>
      <c r="P8" s="67"/>
    </row>
    <row r="9" spans="1:16" s="45" customFormat="1" ht="24.75" customHeight="1">
      <c r="A9" s="20" t="s">
        <v>5</v>
      </c>
      <c r="B9" s="65">
        <v>20210112</v>
      </c>
      <c r="C9" s="95" t="s">
        <v>187</v>
      </c>
      <c r="D9" s="95" t="s">
        <v>188</v>
      </c>
      <c r="E9" s="68"/>
      <c r="F9" s="23" t="s">
        <v>123</v>
      </c>
      <c r="G9" s="23" t="s">
        <v>123</v>
      </c>
      <c r="H9" s="95" t="s">
        <v>105</v>
      </c>
      <c r="I9" s="23" t="s">
        <v>79</v>
      </c>
      <c r="J9" s="23" t="s">
        <v>190</v>
      </c>
      <c r="K9" s="24">
        <v>4</v>
      </c>
      <c r="L9" s="23" t="s">
        <v>236</v>
      </c>
      <c r="M9" s="25">
        <v>82000</v>
      </c>
      <c r="N9" s="20"/>
      <c r="O9" s="67"/>
      <c r="P9" s="67"/>
    </row>
    <row r="10" spans="1:16" s="45" customFormat="1" ht="24.75" customHeight="1">
      <c r="A10" s="20" t="s">
        <v>6</v>
      </c>
      <c r="B10" s="65">
        <v>20210114</v>
      </c>
      <c r="C10" s="95" t="s">
        <v>187</v>
      </c>
      <c r="D10" s="95" t="s">
        <v>188</v>
      </c>
      <c r="E10" s="68"/>
      <c r="F10" s="23" t="s">
        <v>123</v>
      </c>
      <c r="G10" s="23" t="s">
        <v>123</v>
      </c>
      <c r="H10" s="95" t="s">
        <v>244</v>
      </c>
      <c r="I10" s="23" t="s">
        <v>395</v>
      </c>
      <c r="J10" s="23" t="s">
        <v>191</v>
      </c>
      <c r="K10" s="24">
        <v>90</v>
      </c>
      <c r="L10" s="23" t="s">
        <v>235</v>
      </c>
      <c r="M10" s="25">
        <v>16110000</v>
      </c>
      <c r="N10" s="20"/>
      <c r="O10" s="67"/>
      <c r="P10" s="67"/>
    </row>
    <row r="11" spans="1:16" s="45" customFormat="1" ht="24.75" customHeight="1">
      <c r="A11" s="20" t="s">
        <v>7</v>
      </c>
      <c r="B11" s="65">
        <v>20210129</v>
      </c>
      <c r="C11" s="95" t="s">
        <v>187</v>
      </c>
      <c r="D11" s="95" t="s">
        <v>81</v>
      </c>
      <c r="E11" s="68"/>
      <c r="F11" s="23" t="s">
        <v>123</v>
      </c>
      <c r="G11" s="23" t="s">
        <v>123</v>
      </c>
      <c r="H11" s="95" t="s">
        <v>245</v>
      </c>
      <c r="I11" s="23" t="s">
        <v>79</v>
      </c>
      <c r="J11" s="23" t="s">
        <v>192</v>
      </c>
      <c r="K11" s="24">
        <v>120</v>
      </c>
      <c r="L11" s="23" t="s">
        <v>237</v>
      </c>
      <c r="M11" s="25">
        <v>660000</v>
      </c>
      <c r="N11" s="20"/>
      <c r="O11" s="67"/>
      <c r="P11" s="67"/>
    </row>
    <row r="12" spans="1:16" s="45" customFormat="1" ht="24.75" customHeight="1">
      <c r="A12" s="20" t="s">
        <v>8</v>
      </c>
      <c r="B12" s="65">
        <v>20210201</v>
      </c>
      <c r="C12" s="95" t="s">
        <v>187</v>
      </c>
      <c r="D12" s="95" t="s">
        <v>52</v>
      </c>
      <c r="E12" s="68"/>
      <c r="F12" s="23" t="s">
        <v>123</v>
      </c>
      <c r="G12" s="23" t="s">
        <v>90</v>
      </c>
      <c r="H12" s="95" t="s">
        <v>248</v>
      </c>
      <c r="I12" s="23" t="s">
        <v>79</v>
      </c>
      <c r="J12" s="23" t="s">
        <v>193</v>
      </c>
      <c r="K12" s="24">
        <v>50</v>
      </c>
      <c r="L12" s="23" t="s">
        <v>237</v>
      </c>
      <c r="M12" s="25">
        <v>1575000</v>
      </c>
      <c r="N12" s="20"/>
      <c r="O12" s="67"/>
      <c r="P12" s="67"/>
    </row>
    <row r="13" spans="1:16" s="45" customFormat="1" ht="24.75" customHeight="1">
      <c r="A13" s="20" t="s">
        <v>9</v>
      </c>
      <c r="B13" s="65">
        <v>20210201</v>
      </c>
      <c r="C13" s="95" t="s">
        <v>187</v>
      </c>
      <c r="D13" s="95" t="s">
        <v>127</v>
      </c>
      <c r="E13" s="68"/>
      <c r="F13" s="23" t="s">
        <v>123</v>
      </c>
      <c r="G13" s="23" t="s">
        <v>123</v>
      </c>
      <c r="H13" s="95" t="s">
        <v>249</v>
      </c>
      <c r="I13" s="23" t="s">
        <v>395</v>
      </c>
      <c r="J13" s="23" t="s">
        <v>194</v>
      </c>
      <c r="K13" s="24">
        <v>42</v>
      </c>
      <c r="L13" s="23" t="s">
        <v>237</v>
      </c>
      <c r="M13" s="25">
        <v>840000</v>
      </c>
      <c r="N13" s="20"/>
      <c r="O13" s="67"/>
      <c r="P13" s="67"/>
    </row>
    <row r="14" spans="1:16" s="45" customFormat="1" ht="24.75" customHeight="1">
      <c r="A14" s="20" t="s">
        <v>10</v>
      </c>
      <c r="B14" s="65">
        <v>20210205</v>
      </c>
      <c r="C14" s="95" t="s">
        <v>187</v>
      </c>
      <c r="D14" s="95" t="s">
        <v>127</v>
      </c>
      <c r="E14" s="68"/>
      <c r="F14" s="23" t="s">
        <v>123</v>
      </c>
      <c r="G14" s="23" t="s">
        <v>123</v>
      </c>
      <c r="H14" s="95" t="s">
        <v>246</v>
      </c>
      <c r="I14" s="23" t="s">
        <v>79</v>
      </c>
      <c r="J14" s="23" t="s">
        <v>195</v>
      </c>
      <c r="K14" s="24">
        <v>680</v>
      </c>
      <c r="L14" s="23" t="s">
        <v>237</v>
      </c>
      <c r="M14" s="25">
        <v>1224000</v>
      </c>
      <c r="N14" s="20"/>
      <c r="O14" s="67"/>
      <c r="P14" s="67"/>
    </row>
    <row r="15" spans="1:16" s="45" customFormat="1" ht="24.75" customHeight="1">
      <c r="A15" s="20" t="s">
        <v>11</v>
      </c>
      <c r="B15" s="65">
        <v>20210205</v>
      </c>
      <c r="C15" s="95" t="s">
        <v>187</v>
      </c>
      <c r="D15" s="95" t="s">
        <v>52</v>
      </c>
      <c r="E15" s="68"/>
      <c r="F15" s="23" t="s">
        <v>123</v>
      </c>
      <c r="G15" s="23" t="s">
        <v>123</v>
      </c>
      <c r="H15" s="95" t="s">
        <v>250</v>
      </c>
      <c r="I15" s="23" t="s">
        <v>392</v>
      </c>
      <c r="J15" s="23" t="s">
        <v>196</v>
      </c>
      <c r="K15" s="24">
        <v>5</v>
      </c>
      <c r="L15" s="23" t="s">
        <v>237</v>
      </c>
      <c r="M15" s="25">
        <v>750000</v>
      </c>
      <c r="N15" s="20"/>
      <c r="O15" s="67"/>
      <c r="P15" s="67"/>
    </row>
    <row r="16" spans="1:16" s="45" customFormat="1" ht="24.75" customHeight="1">
      <c r="A16" s="20" t="s">
        <v>12</v>
      </c>
      <c r="B16" s="65">
        <v>20210205</v>
      </c>
      <c r="C16" s="95" t="s">
        <v>187</v>
      </c>
      <c r="D16" s="95" t="s">
        <v>52</v>
      </c>
      <c r="E16" s="68"/>
      <c r="F16" s="23" t="s">
        <v>123</v>
      </c>
      <c r="G16" s="23" t="s">
        <v>123</v>
      </c>
      <c r="H16" s="95" t="s">
        <v>250</v>
      </c>
      <c r="I16" s="23" t="s">
        <v>392</v>
      </c>
      <c r="J16" s="23" t="s">
        <v>197</v>
      </c>
      <c r="K16" s="24">
        <v>5</v>
      </c>
      <c r="L16" s="23" t="s">
        <v>237</v>
      </c>
      <c r="M16" s="25">
        <v>250000</v>
      </c>
      <c r="N16" s="20"/>
      <c r="O16" s="67"/>
      <c r="P16" s="67"/>
    </row>
    <row r="17" spans="1:16" s="45" customFormat="1" ht="24.75" customHeight="1">
      <c r="A17" s="20" t="s">
        <v>21</v>
      </c>
      <c r="B17" s="65">
        <v>20210304</v>
      </c>
      <c r="C17" s="95" t="s">
        <v>187</v>
      </c>
      <c r="D17" s="95" t="s">
        <v>127</v>
      </c>
      <c r="E17" s="68"/>
      <c r="F17" s="23" t="s">
        <v>123</v>
      </c>
      <c r="G17" s="23" t="s">
        <v>123</v>
      </c>
      <c r="H17" s="95" t="s">
        <v>251</v>
      </c>
      <c r="I17" s="23" t="s">
        <v>79</v>
      </c>
      <c r="J17" s="23" t="s">
        <v>198</v>
      </c>
      <c r="K17" s="24">
        <v>100</v>
      </c>
      <c r="L17" s="23" t="s">
        <v>237</v>
      </c>
      <c r="M17" s="25">
        <v>3400000</v>
      </c>
      <c r="N17" s="20"/>
      <c r="O17" s="67"/>
      <c r="P17" s="67"/>
    </row>
    <row r="18" spans="1:16" s="45" customFormat="1" ht="24.75" customHeight="1">
      <c r="A18" s="20" t="s">
        <v>29</v>
      </c>
      <c r="B18" s="65">
        <v>20210408</v>
      </c>
      <c r="C18" s="95" t="s">
        <v>187</v>
      </c>
      <c r="D18" s="95" t="s">
        <v>127</v>
      </c>
      <c r="E18" s="68"/>
      <c r="F18" s="23" t="s">
        <v>123</v>
      </c>
      <c r="G18" s="23" t="s">
        <v>123</v>
      </c>
      <c r="H18" s="95" t="s">
        <v>103</v>
      </c>
      <c r="I18" s="23" t="s">
        <v>394</v>
      </c>
      <c r="J18" s="23" t="s">
        <v>78</v>
      </c>
      <c r="K18" s="24">
        <v>1</v>
      </c>
      <c r="L18" s="23" t="s">
        <v>235</v>
      </c>
      <c r="M18" s="25">
        <v>146000</v>
      </c>
      <c r="N18" s="20"/>
      <c r="O18" s="67"/>
      <c r="P18" s="67"/>
    </row>
    <row r="19" spans="1:16" s="45" customFormat="1" ht="24.75" customHeight="1">
      <c r="A19" s="20" t="s">
        <v>30</v>
      </c>
      <c r="B19" s="65">
        <v>20210419</v>
      </c>
      <c r="C19" s="95" t="s">
        <v>187</v>
      </c>
      <c r="D19" s="95" t="s">
        <v>52</v>
      </c>
      <c r="E19" s="68"/>
      <c r="F19" s="23" t="s">
        <v>123</v>
      </c>
      <c r="G19" s="23" t="s">
        <v>123</v>
      </c>
      <c r="H19" s="95" t="s">
        <v>104</v>
      </c>
      <c r="I19" s="23" t="s">
        <v>79</v>
      </c>
      <c r="J19" s="23" t="s">
        <v>199</v>
      </c>
      <c r="K19" s="24">
        <v>8</v>
      </c>
      <c r="L19" s="23" t="s">
        <v>236</v>
      </c>
      <c r="M19" s="25">
        <v>560000</v>
      </c>
      <c r="N19" s="20"/>
      <c r="O19" s="67"/>
      <c r="P19" s="67"/>
    </row>
    <row r="20" spans="1:16" s="45" customFormat="1" ht="24.75" customHeight="1">
      <c r="A20" s="20" t="s">
        <v>31</v>
      </c>
      <c r="B20" s="65">
        <v>20210419</v>
      </c>
      <c r="C20" s="95" t="s">
        <v>187</v>
      </c>
      <c r="D20" s="95" t="s">
        <v>127</v>
      </c>
      <c r="E20" s="68"/>
      <c r="F20" s="23" t="s">
        <v>123</v>
      </c>
      <c r="G20" s="23" t="s">
        <v>123</v>
      </c>
      <c r="H20" s="95" t="s">
        <v>252</v>
      </c>
      <c r="I20" s="23" t="s">
        <v>395</v>
      </c>
      <c r="J20" s="23" t="s">
        <v>200</v>
      </c>
      <c r="K20" s="24">
        <v>30</v>
      </c>
      <c r="L20" s="23" t="s">
        <v>238</v>
      </c>
      <c r="M20" s="25">
        <v>150000</v>
      </c>
      <c r="N20" s="20"/>
      <c r="O20" s="67"/>
      <c r="P20" s="67"/>
    </row>
    <row r="21" spans="1:16" s="45" customFormat="1" ht="24.75" customHeight="1">
      <c r="A21" s="20" t="s">
        <v>32</v>
      </c>
      <c r="B21" s="65">
        <v>20210419</v>
      </c>
      <c r="C21" s="95" t="s">
        <v>187</v>
      </c>
      <c r="D21" s="95" t="s">
        <v>127</v>
      </c>
      <c r="E21" s="68"/>
      <c r="F21" s="23" t="s">
        <v>123</v>
      </c>
      <c r="G21" s="23" t="s">
        <v>123</v>
      </c>
      <c r="H21" s="95" t="s">
        <v>252</v>
      </c>
      <c r="I21" s="23" t="s">
        <v>395</v>
      </c>
      <c r="J21" s="23" t="s">
        <v>201</v>
      </c>
      <c r="K21" s="24">
        <v>30</v>
      </c>
      <c r="L21" s="23" t="s">
        <v>238</v>
      </c>
      <c r="M21" s="25">
        <v>150000</v>
      </c>
      <c r="N21" s="20"/>
      <c r="O21" s="67"/>
      <c r="P21" s="67"/>
    </row>
    <row r="22" spans="1:16" s="45" customFormat="1" ht="24.75" customHeight="1">
      <c r="A22" s="20" t="s">
        <v>33</v>
      </c>
      <c r="B22" s="65">
        <v>20210419</v>
      </c>
      <c r="C22" s="95" t="s">
        <v>187</v>
      </c>
      <c r="D22" s="95" t="s">
        <v>127</v>
      </c>
      <c r="E22" s="68"/>
      <c r="F22" s="23" t="s">
        <v>123</v>
      </c>
      <c r="G22" s="23" t="s">
        <v>123</v>
      </c>
      <c r="H22" s="95" t="s">
        <v>252</v>
      </c>
      <c r="I22" s="23" t="s">
        <v>395</v>
      </c>
      <c r="J22" s="23" t="s">
        <v>202</v>
      </c>
      <c r="K22" s="24">
        <v>30</v>
      </c>
      <c r="L22" s="23" t="s">
        <v>238</v>
      </c>
      <c r="M22" s="25">
        <v>150000</v>
      </c>
      <c r="N22" s="20"/>
      <c r="O22" s="67"/>
      <c r="P22" s="67"/>
    </row>
    <row r="23" spans="1:16" s="45" customFormat="1" ht="24.75" customHeight="1">
      <c r="A23" s="20" t="s">
        <v>53</v>
      </c>
      <c r="B23" s="65">
        <v>20210419</v>
      </c>
      <c r="C23" s="95" t="s">
        <v>187</v>
      </c>
      <c r="D23" s="95" t="s">
        <v>127</v>
      </c>
      <c r="E23" s="68"/>
      <c r="F23" s="23" t="s">
        <v>123</v>
      </c>
      <c r="G23" s="23" t="s">
        <v>123</v>
      </c>
      <c r="H23" s="95" t="s">
        <v>252</v>
      </c>
      <c r="I23" s="23" t="s">
        <v>395</v>
      </c>
      <c r="J23" s="23" t="s">
        <v>203</v>
      </c>
      <c r="K23" s="24">
        <v>10</v>
      </c>
      <c r="L23" s="23" t="s">
        <v>238</v>
      </c>
      <c r="M23" s="25">
        <v>50000</v>
      </c>
      <c r="N23" s="20"/>
      <c r="O23" s="67"/>
      <c r="P23" s="67"/>
    </row>
    <row r="24" spans="1:16" s="45" customFormat="1" ht="24.75" customHeight="1">
      <c r="A24" s="20" t="s">
        <v>54</v>
      </c>
      <c r="B24" s="65">
        <v>20210421</v>
      </c>
      <c r="C24" s="95" t="s">
        <v>187</v>
      </c>
      <c r="D24" s="95" t="s">
        <v>52</v>
      </c>
      <c r="E24" s="68"/>
      <c r="F24" s="23" t="s">
        <v>123</v>
      </c>
      <c r="G24" s="23" t="s">
        <v>90</v>
      </c>
      <c r="H24" s="95" t="s">
        <v>101</v>
      </c>
      <c r="I24" s="23" t="s">
        <v>397</v>
      </c>
      <c r="J24" s="23" t="s">
        <v>204</v>
      </c>
      <c r="K24" s="24">
        <v>100</v>
      </c>
      <c r="L24" s="23" t="s">
        <v>237</v>
      </c>
      <c r="M24" s="25">
        <v>1250000</v>
      </c>
      <c r="N24" s="20"/>
      <c r="O24" s="67"/>
      <c r="P24" s="67"/>
    </row>
    <row r="25" spans="1:16" s="45" customFormat="1" ht="24.75" customHeight="1">
      <c r="A25" s="20" t="s">
        <v>55</v>
      </c>
      <c r="B25" s="65">
        <v>20210422</v>
      </c>
      <c r="C25" s="95" t="s">
        <v>187</v>
      </c>
      <c r="D25" s="95" t="s">
        <v>52</v>
      </c>
      <c r="E25" s="68"/>
      <c r="F25" s="23" t="s">
        <v>123</v>
      </c>
      <c r="G25" s="23" t="s">
        <v>123</v>
      </c>
      <c r="H25" s="95" t="s">
        <v>250</v>
      </c>
      <c r="I25" s="23" t="s">
        <v>395</v>
      </c>
      <c r="J25" s="23" t="s">
        <v>205</v>
      </c>
      <c r="K25" s="24">
        <v>5</v>
      </c>
      <c r="L25" s="23" t="s">
        <v>237</v>
      </c>
      <c r="M25" s="25">
        <v>54000</v>
      </c>
      <c r="N25" s="20"/>
      <c r="O25" s="67"/>
      <c r="P25" s="67"/>
    </row>
    <row r="26" spans="1:16" s="45" customFormat="1" ht="24.75" customHeight="1">
      <c r="A26" s="20" t="s">
        <v>58</v>
      </c>
      <c r="B26" s="65">
        <v>20210513</v>
      </c>
      <c r="C26" s="95" t="s">
        <v>187</v>
      </c>
      <c r="D26" s="95" t="s">
        <v>127</v>
      </c>
      <c r="E26" s="68"/>
      <c r="F26" s="23" t="s">
        <v>123</v>
      </c>
      <c r="G26" s="23" t="s">
        <v>123</v>
      </c>
      <c r="H26" s="95" t="s">
        <v>253</v>
      </c>
      <c r="I26" s="23" t="s">
        <v>396</v>
      </c>
      <c r="J26" s="23" t="s">
        <v>206</v>
      </c>
      <c r="K26" s="24">
        <v>1</v>
      </c>
      <c r="L26" s="23" t="s">
        <v>237</v>
      </c>
      <c r="M26" s="25">
        <v>258000</v>
      </c>
      <c r="N26" s="20"/>
      <c r="O26" s="67"/>
      <c r="P26" s="67"/>
    </row>
    <row r="27" spans="1:16" s="45" customFormat="1" ht="24.75" customHeight="1">
      <c r="A27" s="20" t="s">
        <v>59</v>
      </c>
      <c r="B27" s="65">
        <v>20210513</v>
      </c>
      <c r="C27" s="95" t="s">
        <v>187</v>
      </c>
      <c r="D27" s="95" t="s">
        <v>127</v>
      </c>
      <c r="E27" s="68"/>
      <c r="F27" s="23" t="s">
        <v>123</v>
      </c>
      <c r="G27" s="23" t="s">
        <v>123</v>
      </c>
      <c r="H27" s="95" t="s">
        <v>253</v>
      </c>
      <c r="I27" s="23" t="s">
        <v>396</v>
      </c>
      <c r="J27" s="23" t="s">
        <v>207</v>
      </c>
      <c r="K27" s="24">
        <v>2</v>
      </c>
      <c r="L27" s="23" t="s">
        <v>237</v>
      </c>
      <c r="M27" s="25">
        <v>34000</v>
      </c>
      <c r="N27" s="20"/>
      <c r="O27" s="67"/>
      <c r="P27" s="67"/>
    </row>
    <row r="28" spans="1:16" s="45" customFormat="1" ht="24.75" customHeight="1">
      <c r="A28" s="20" t="s">
        <v>60</v>
      </c>
      <c r="B28" s="65">
        <v>20210513</v>
      </c>
      <c r="C28" s="95" t="s">
        <v>187</v>
      </c>
      <c r="D28" s="95" t="s">
        <v>127</v>
      </c>
      <c r="E28" s="68"/>
      <c r="F28" s="23" t="s">
        <v>123</v>
      </c>
      <c r="G28" s="23" t="s">
        <v>123</v>
      </c>
      <c r="H28" s="95" t="s">
        <v>254</v>
      </c>
      <c r="I28" s="23" t="s">
        <v>79</v>
      </c>
      <c r="J28" s="23" t="s">
        <v>208</v>
      </c>
      <c r="K28" s="24">
        <v>115</v>
      </c>
      <c r="L28" s="23" t="s">
        <v>237</v>
      </c>
      <c r="M28" s="25">
        <v>690000</v>
      </c>
      <c r="N28" s="20"/>
      <c r="O28" s="67"/>
      <c r="P28" s="67"/>
    </row>
    <row r="29" spans="1:16" s="46" customFormat="1" ht="24.75" customHeight="1">
      <c r="A29" s="20" t="s">
        <v>61</v>
      </c>
      <c r="B29" s="65">
        <v>20210513</v>
      </c>
      <c r="C29" s="95" t="s">
        <v>187</v>
      </c>
      <c r="D29" s="95" t="s">
        <v>127</v>
      </c>
      <c r="E29" s="68"/>
      <c r="F29" s="23" t="s">
        <v>123</v>
      </c>
      <c r="G29" s="23" t="s">
        <v>123</v>
      </c>
      <c r="H29" s="95" t="s">
        <v>103</v>
      </c>
      <c r="I29" s="23" t="s">
        <v>394</v>
      </c>
      <c r="J29" s="23" t="s">
        <v>78</v>
      </c>
      <c r="K29" s="24">
        <v>1</v>
      </c>
      <c r="L29" s="23" t="s">
        <v>235</v>
      </c>
      <c r="M29" s="25">
        <v>146000</v>
      </c>
      <c r="N29" s="20"/>
      <c r="O29" s="67"/>
      <c r="P29" s="67"/>
    </row>
    <row r="30" spans="1:16" s="46" customFormat="1" ht="24.75" customHeight="1">
      <c r="A30" s="20" t="s">
        <v>62</v>
      </c>
      <c r="B30" s="65">
        <v>20210624</v>
      </c>
      <c r="C30" s="95" t="s">
        <v>187</v>
      </c>
      <c r="D30" s="95" t="s">
        <v>127</v>
      </c>
      <c r="E30" s="69"/>
      <c r="F30" s="23" t="s">
        <v>123</v>
      </c>
      <c r="G30" s="23" t="s">
        <v>123</v>
      </c>
      <c r="H30" s="95" t="s">
        <v>103</v>
      </c>
      <c r="I30" s="23" t="s">
        <v>394</v>
      </c>
      <c r="J30" s="23" t="s">
        <v>78</v>
      </c>
      <c r="K30" s="24">
        <v>1</v>
      </c>
      <c r="L30" s="23" t="s">
        <v>235</v>
      </c>
      <c r="M30" s="25">
        <v>146000</v>
      </c>
      <c r="N30" s="70"/>
      <c r="O30" s="67"/>
      <c r="P30" s="67"/>
    </row>
    <row r="31" spans="1:16" s="46" customFormat="1" ht="24.75" customHeight="1">
      <c r="A31" s="20" t="s">
        <v>63</v>
      </c>
      <c r="B31" s="65">
        <v>20210705</v>
      </c>
      <c r="C31" s="95" t="s">
        <v>187</v>
      </c>
      <c r="D31" s="95" t="s">
        <v>52</v>
      </c>
      <c r="E31" s="71"/>
      <c r="F31" s="23" t="s">
        <v>123</v>
      </c>
      <c r="G31" s="23" t="s">
        <v>90</v>
      </c>
      <c r="H31" s="95" t="s">
        <v>175</v>
      </c>
      <c r="I31" s="23" t="s">
        <v>395</v>
      </c>
      <c r="J31" s="23" t="s">
        <v>209</v>
      </c>
      <c r="K31" s="24">
        <v>5</v>
      </c>
      <c r="L31" s="23" t="s">
        <v>238</v>
      </c>
      <c r="M31" s="25">
        <v>28150</v>
      </c>
      <c r="N31" s="70"/>
      <c r="O31" s="67"/>
      <c r="P31" s="67"/>
    </row>
    <row r="32" spans="1:16" s="45" customFormat="1" ht="24.75" customHeight="1">
      <c r="A32" s="20" t="s">
        <v>64</v>
      </c>
      <c r="B32" s="65">
        <v>20210714</v>
      </c>
      <c r="C32" s="95" t="s">
        <v>187</v>
      </c>
      <c r="D32" s="95" t="s">
        <v>52</v>
      </c>
      <c r="E32" s="70"/>
      <c r="F32" s="23" t="s">
        <v>123</v>
      </c>
      <c r="G32" s="23" t="s">
        <v>123</v>
      </c>
      <c r="H32" s="95" t="s">
        <v>255</v>
      </c>
      <c r="I32" s="23" t="s">
        <v>80</v>
      </c>
      <c r="J32" s="23" t="s">
        <v>210</v>
      </c>
      <c r="K32" s="24">
        <v>17</v>
      </c>
      <c r="L32" s="23" t="s">
        <v>237</v>
      </c>
      <c r="M32" s="25">
        <v>180200</v>
      </c>
      <c r="N32" s="70"/>
      <c r="O32" s="67"/>
      <c r="P32" s="67"/>
    </row>
    <row r="33" spans="1:16" s="46" customFormat="1" ht="24.75" customHeight="1">
      <c r="A33" s="20" t="s">
        <v>65</v>
      </c>
      <c r="B33" s="65">
        <v>20210729</v>
      </c>
      <c r="C33" s="95" t="s">
        <v>187</v>
      </c>
      <c r="D33" s="95" t="s">
        <v>127</v>
      </c>
      <c r="E33" s="71"/>
      <c r="F33" s="23" t="s">
        <v>123</v>
      </c>
      <c r="G33" s="23" t="s">
        <v>123</v>
      </c>
      <c r="H33" s="95" t="s">
        <v>103</v>
      </c>
      <c r="I33" s="23" t="s">
        <v>394</v>
      </c>
      <c r="J33" s="23" t="s">
        <v>78</v>
      </c>
      <c r="K33" s="24">
        <v>1</v>
      </c>
      <c r="L33" s="23" t="s">
        <v>235</v>
      </c>
      <c r="M33" s="25">
        <v>146000</v>
      </c>
      <c r="N33" s="70"/>
      <c r="O33" s="67"/>
      <c r="P33" s="67"/>
    </row>
    <row r="34" spans="1:16" s="46" customFormat="1" ht="24.75" customHeight="1">
      <c r="A34" s="20" t="s">
        <v>66</v>
      </c>
      <c r="B34" s="65">
        <v>20210730</v>
      </c>
      <c r="C34" s="95" t="s">
        <v>187</v>
      </c>
      <c r="D34" s="95" t="s">
        <v>52</v>
      </c>
      <c r="E34" s="71"/>
      <c r="F34" s="23" t="s">
        <v>123</v>
      </c>
      <c r="G34" s="23" t="s">
        <v>123</v>
      </c>
      <c r="H34" s="95" t="s">
        <v>256</v>
      </c>
      <c r="I34" s="23" t="s">
        <v>80</v>
      </c>
      <c r="J34" s="23" t="s">
        <v>211</v>
      </c>
      <c r="K34" s="24">
        <v>4</v>
      </c>
      <c r="L34" s="23" t="s">
        <v>236</v>
      </c>
      <c r="M34" s="25">
        <v>608000</v>
      </c>
      <c r="N34" s="70"/>
      <c r="O34" s="67"/>
      <c r="P34" s="67"/>
    </row>
    <row r="35" spans="1:16" s="46" customFormat="1" ht="24.75" customHeight="1">
      <c r="A35" s="20" t="s">
        <v>67</v>
      </c>
      <c r="B35" s="65">
        <v>20210830</v>
      </c>
      <c r="C35" s="95" t="s">
        <v>187</v>
      </c>
      <c r="D35" s="95" t="s">
        <v>127</v>
      </c>
      <c r="E35" s="71"/>
      <c r="F35" s="23" t="s">
        <v>123</v>
      </c>
      <c r="G35" s="23" t="s">
        <v>123</v>
      </c>
      <c r="H35" s="95" t="s">
        <v>103</v>
      </c>
      <c r="I35" s="23" t="s">
        <v>394</v>
      </c>
      <c r="J35" s="23" t="s">
        <v>78</v>
      </c>
      <c r="K35" s="24">
        <v>1</v>
      </c>
      <c r="L35" s="23" t="s">
        <v>235</v>
      </c>
      <c r="M35" s="25">
        <v>146000</v>
      </c>
      <c r="N35" s="70"/>
      <c r="O35" s="67"/>
      <c r="P35" s="67"/>
    </row>
    <row r="36" spans="1:16" s="46" customFormat="1" ht="24.75" customHeight="1">
      <c r="A36" s="20" t="s">
        <v>68</v>
      </c>
      <c r="B36" s="65">
        <v>20210830</v>
      </c>
      <c r="C36" s="95" t="s">
        <v>187</v>
      </c>
      <c r="D36" s="95" t="s">
        <v>81</v>
      </c>
      <c r="E36" s="71"/>
      <c r="F36" s="23" t="s">
        <v>123</v>
      </c>
      <c r="G36" s="23" t="s">
        <v>123</v>
      </c>
      <c r="H36" s="95" t="s">
        <v>257</v>
      </c>
      <c r="I36" s="23" t="s">
        <v>396</v>
      </c>
      <c r="J36" s="23" t="s">
        <v>212</v>
      </c>
      <c r="K36" s="24">
        <v>10</v>
      </c>
      <c r="L36" s="23" t="s">
        <v>237</v>
      </c>
      <c r="M36" s="25">
        <v>549000</v>
      </c>
      <c r="N36" s="70"/>
      <c r="O36" s="67"/>
      <c r="P36" s="67"/>
    </row>
    <row r="37" spans="1:16" s="46" customFormat="1" ht="24.75" customHeight="1">
      <c r="A37" s="20" t="s">
        <v>69</v>
      </c>
      <c r="B37" s="65">
        <v>20210907</v>
      </c>
      <c r="C37" s="95" t="s">
        <v>187</v>
      </c>
      <c r="D37" s="95" t="s">
        <v>52</v>
      </c>
      <c r="E37" s="71"/>
      <c r="F37" s="23" t="s">
        <v>123</v>
      </c>
      <c r="G37" s="23" t="s">
        <v>90</v>
      </c>
      <c r="H37" s="95" t="s">
        <v>258</v>
      </c>
      <c r="I37" s="23" t="s">
        <v>80</v>
      </c>
      <c r="J37" s="23" t="s">
        <v>213</v>
      </c>
      <c r="K37" s="24">
        <v>800</v>
      </c>
      <c r="L37" s="23" t="s">
        <v>237</v>
      </c>
      <c r="M37" s="25">
        <v>2464000</v>
      </c>
      <c r="N37" s="70"/>
      <c r="O37" s="67"/>
      <c r="P37" s="67"/>
    </row>
    <row r="38" spans="1:16" s="46" customFormat="1" ht="24.75" customHeight="1">
      <c r="A38" s="20" t="s">
        <v>82</v>
      </c>
      <c r="B38" s="65">
        <v>20210907</v>
      </c>
      <c r="C38" s="95" t="s">
        <v>187</v>
      </c>
      <c r="D38" s="95" t="s">
        <v>52</v>
      </c>
      <c r="E38" s="71"/>
      <c r="F38" s="23" t="s">
        <v>123</v>
      </c>
      <c r="G38" s="23" t="s">
        <v>90</v>
      </c>
      <c r="H38" s="95" t="s">
        <v>258</v>
      </c>
      <c r="I38" s="23" t="s">
        <v>80</v>
      </c>
      <c r="J38" s="23" t="s">
        <v>214</v>
      </c>
      <c r="K38" s="24">
        <v>360</v>
      </c>
      <c r="L38" s="23" t="s">
        <v>237</v>
      </c>
      <c r="M38" s="25">
        <v>18828000</v>
      </c>
      <c r="N38" s="70"/>
      <c r="O38" s="67"/>
      <c r="P38" s="67"/>
    </row>
    <row r="39" spans="1:16" s="46" customFormat="1" ht="24.75" customHeight="1">
      <c r="A39" s="20" t="s">
        <v>94</v>
      </c>
      <c r="B39" s="65">
        <v>20210908</v>
      </c>
      <c r="C39" s="95" t="s">
        <v>187</v>
      </c>
      <c r="D39" s="95" t="s">
        <v>52</v>
      </c>
      <c r="E39" s="71"/>
      <c r="F39" s="23" t="s">
        <v>123</v>
      </c>
      <c r="G39" s="23" t="s">
        <v>90</v>
      </c>
      <c r="H39" s="95" t="s">
        <v>101</v>
      </c>
      <c r="I39" s="23" t="s">
        <v>80</v>
      </c>
      <c r="J39" s="23" t="s">
        <v>215</v>
      </c>
      <c r="K39" s="24">
        <v>8</v>
      </c>
      <c r="L39" s="23" t="s">
        <v>236</v>
      </c>
      <c r="M39" s="25">
        <v>406400</v>
      </c>
      <c r="N39" s="70"/>
      <c r="O39" s="67"/>
      <c r="P39" s="67"/>
    </row>
    <row r="40" spans="1:16" s="45" customFormat="1" ht="24.75" customHeight="1">
      <c r="A40" s="20" t="s">
        <v>95</v>
      </c>
      <c r="B40" s="65">
        <v>20210913</v>
      </c>
      <c r="C40" s="95" t="s">
        <v>187</v>
      </c>
      <c r="D40" s="95" t="s">
        <v>52</v>
      </c>
      <c r="E40" s="70"/>
      <c r="F40" s="23" t="s">
        <v>123</v>
      </c>
      <c r="G40" s="23" t="s">
        <v>123</v>
      </c>
      <c r="H40" s="95" t="s">
        <v>250</v>
      </c>
      <c r="I40" s="23" t="s">
        <v>398</v>
      </c>
      <c r="J40" s="23" t="s">
        <v>216</v>
      </c>
      <c r="K40" s="24">
        <v>5</v>
      </c>
      <c r="L40" s="23" t="s">
        <v>237</v>
      </c>
      <c r="M40" s="25">
        <v>750000</v>
      </c>
      <c r="N40" s="70"/>
      <c r="O40" s="67"/>
      <c r="P40" s="67"/>
    </row>
    <row r="41" spans="1:16" s="45" customFormat="1" ht="24.75" customHeight="1">
      <c r="A41" s="20" t="s">
        <v>96</v>
      </c>
      <c r="B41" s="65">
        <v>20210913</v>
      </c>
      <c r="C41" s="95" t="s">
        <v>187</v>
      </c>
      <c r="D41" s="95" t="s">
        <v>52</v>
      </c>
      <c r="E41" s="70"/>
      <c r="F41" s="23" t="s">
        <v>123</v>
      </c>
      <c r="G41" s="23" t="s">
        <v>123</v>
      </c>
      <c r="H41" s="95" t="s">
        <v>250</v>
      </c>
      <c r="I41" s="23" t="s">
        <v>398</v>
      </c>
      <c r="J41" s="23" t="s">
        <v>197</v>
      </c>
      <c r="K41" s="24">
        <v>5</v>
      </c>
      <c r="L41" s="23" t="s">
        <v>237</v>
      </c>
      <c r="M41" s="25">
        <v>250000</v>
      </c>
      <c r="N41" s="70"/>
      <c r="O41" s="67"/>
      <c r="P41" s="67"/>
    </row>
    <row r="42" spans="1:16" s="45" customFormat="1" ht="24.75" customHeight="1">
      <c r="A42" s="20" t="s">
        <v>97</v>
      </c>
      <c r="B42" s="65">
        <v>20210924</v>
      </c>
      <c r="C42" s="95" t="s">
        <v>187</v>
      </c>
      <c r="D42" s="95" t="s">
        <v>52</v>
      </c>
      <c r="E42" s="70"/>
      <c r="F42" s="23" t="s">
        <v>123</v>
      </c>
      <c r="G42" s="23" t="s">
        <v>90</v>
      </c>
      <c r="H42" s="95" t="s">
        <v>101</v>
      </c>
      <c r="I42" s="23" t="s">
        <v>80</v>
      </c>
      <c r="J42" s="23" t="s">
        <v>217</v>
      </c>
      <c r="K42" s="24">
        <v>2</v>
      </c>
      <c r="L42" s="23" t="s">
        <v>236</v>
      </c>
      <c r="M42" s="25">
        <v>101600</v>
      </c>
      <c r="N42" s="70"/>
      <c r="O42" s="67"/>
      <c r="P42" s="67"/>
    </row>
    <row r="43" spans="1:16" s="45" customFormat="1" ht="24.75" customHeight="1">
      <c r="A43" s="20" t="s">
        <v>98</v>
      </c>
      <c r="B43" s="65">
        <v>20210929</v>
      </c>
      <c r="C43" s="95" t="s">
        <v>187</v>
      </c>
      <c r="D43" s="95" t="s">
        <v>127</v>
      </c>
      <c r="E43" s="70"/>
      <c r="F43" s="23" t="s">
        <v>123</v>
      </c>
      <c r="G43" s="23" t="s">
        <v>123</v>
      </c>
      <c r="H43" s="95" t="s">
        <v>103</v>
      </c>
      <c r="I43" s="23" t="s">
        <v>394</v>
      </c>
      <c r="J43" s="23" t="s">
        <v>78</v>
      </c>
      <c r="K43" s="24">
        <v>1</v>
      </c>
      <c r="L43" s="23" t="s">
        <v>235</v>
      </c>
      <c r="M43" s="25">
        <v>146000</v>
      </c>
      <c r="N43" s="70"/>
      <c r="O43" s="67"/>
      <c r="P43" s="67"/>
    </row>
    <row r="44" spans="1:16" s="45" customFormat="1" ht="24.75" customHeight="1">
      <c r="A44" s="20" t="s">
        <v>99</v>
      </c>
      <c r="B44" s="65">
        <v>20211001</v>
      </c>
      <c r="C44" s="95" t="s">
        <v>187</v>
      </c>
      <c r="D44" s="95" t="s">
        <v>52</v>
      </c>
      <c r="E44" s="70"/>
      <c r="F44" s="23" t="s">
        <v>123</v>
      </c>
      <c r="G44" s="23" t="s">
        <v>123</v>
      </c>
      <c r="H44" s="95" t="s">
        <v>256</v>
      </c>
      <c r="I44" s="23" t="s">
        <v>80</v>
      </c>
      <c r="J44" s="23" t="s">
        <v>218</v>
      </c>
      <c r="K44" s="24">
        <v>1</v>
      </c>
      <c r="L44" s="23" t="s">
        <v>236</v>
      </c>
      <c r="M44" s="25">
        <v>152000</v>
      </c>
      <c r="N44" s="70"/>
      <c r="O44" s="67"/>
      <c r="P44" s="67"/>
    </row>
    <row r="45" spans="1:14" ht="24.75" customHeight="1">
      <c r="A45" s="20" t="s">
        <v>153</v>
      </c>
      <c r="B45" s="65">
        <v>20211001</v>
      </c>
      <c r="C45" s="95" t="s">
        <v>187</v>
      </c>
      <c r="D45" s="95" t="s">
        <v>52</v>
      </c>
      <c r="E45" s="39"/>
      <c r="F45" s="39" t="s">
        <v>123</v>
      </c>
      <c r="G45" s="39" t="s">
        <v>123</v>
      </c>
      <c r="H45" s="95" t="s">
        <v>250</v>
      </c>
      <c r="I45" s="39" t="s">
        <v>219</v>
      </c>
      <c r="J45" s="39" t="s">
        <v>219</v>
      </c>
      <c r="K45" s="103">
        <v>1</v>
      </c>
      <c r="L45" s="103" t="s">
        <v>239</v>
      </c>
      <c r="M45" s="25">
        <v>500000</v>
      </c>
      <c r="N45" s="102"/>
    </row>
    <row r="46" spans="1:14" ht="24.75" customHeight="1">
      <c r="A46" s="20" t="s">
        <v>154</v>
      </c>
      <c r="B46" s="65">
        <v>20211018</v>
      </c>
      <c r="C46" s="95" t="s">
        <v>187</v>
      </c>
      <c r="D46" s="95" t="s">
        <v>188</v>
      </c>
      <c r="E46" s="96"/>
      <c r="F46" s="96" t="s">
        <v>123</v>
      </c>
      <c r="G46" s="96" t="s">
        <v>123</v>
      </c>
      <c r="H46" s="95" t="s">
        <v>105</v>
      </c>
      <c r="I46" s="96" t="s">
        <v>395</v>
      </c>
      <c r="J46" s="96" t="s">
        <v>220</v>
      </c>
      <c r="K46" s="96">
        <v>23</v>
      </c>
      <c r="L46" s="96" t="s">
        <v>238</v>
      </c>
      <c r="M46" s="100">
        <v>200445</v>
      </c>
      <c r="N46" s="96"/>
    </row>
    <row r="47" spans="1:14" ht="24.75" customHeight="1">
      <c r="A47" s="20" t="s">
        <v>155</v>
      </c>
      <c r="B47" s="65">
        <v>20211018</v>
      </c>
      <c r="C47" s="95" t="s">
        <v>187</v>
      </c>
      <c r="D47" s="95" t="s">
        <v>188</v>
      </c>
      <c r="E47" s="96"/>
      <c r="F47" s="96" t="s">
        <v>123</v>
      </c>
      <c r="G47" s="96" t="s">
        <v>123</v>
      </c>
      <c r="H47" s="95" t="s">
        <v>105</v>
      </c>
      <c r="I47" s="96" t="s">
        <v>395</v>
      </c>
      <c r="J47" s="96" t="s">
        <v>221</v>
      </c>
      <c r="K47" s="96">
        <v>5</v>
      </c>
      <c r="L47" s="96" t="s">
        <v>238</v>
      </c>
      <c r="M47" s="100">
        <v>58500</v>
      </c>
      <c r="N47" s="96"/>
    </row>
    <row r="48" spans="1:14" ht="24.75" customHeight="1">
      <c r="A48" s="20" t="s">
        <v>156</v>
      </c>
      <c r="B48" s="65">
        <v>20211021</v>
      </c>
      <c r="C48" s="95" t="s">
        <v>187</v>
      </c>
      <c r="D48" s="95" t="s">
        <v>52</v>
      </c>
      <c r="E48" s="96"/>
      <c r="F48" s="96" t="s">
        <v>123</v>
      </c>
      <c r="G48" s="96" t="s">
        <v>123</v>
      </c>
      <c r="H48" s="95" t="s">
        <v>259</v>
      </c>
      <c r="I48" s="96" t="s">
        <v>395</v>
      </c>
      <c r="J48" s="96" t="s">
        <v>222</v>
      </c>
      <c r="K48" s="96">
        <v>20</v>
      </c>
      <c r="L48" s="96" t="s">
        <v>235</v>
      </c>
      <c r="M48" s="100">
        <v>462000</v>
      </c>
      <c r="N48" s="96"/>
    </row>
    <row r="49" spans="1:14" ht="24.75" customHeight="1">
      <c r="A49" s="20" t="s">
        <v>157</v>
      </c>
      <c r="B49" s="65">
        <v>20211026</v>
      </c>
      <c r="C49" s="95" t="s">
        <v>187</v>
      </c>
      <c r="D49" s="95" t="s">
        <v>127</v>
      </c>
      <c r="E49" s="96"/>
      <c r="F49" s="96" t="s">
        <v>123</v>
      </c>
      <c r="G49" s="23" t="s">
        <v>123</v>
      </c>
      <c r="H49" s="95" t="s">
        <v>103</v>
      </c>
      <c r="I49" s="96" t="s">
        <v>394</v>
      </c>
      <c r="J49" s="96" t="s">
        <v>78</v>
      </c>
      <c r="K49" s="96">
        <v>1</v>
      </c>
      <c r="L49" s="96" t="s">
        <v>235</v>
      </c>
      <c r="M49" s="100">
        <v>146000</v>
      </c>
      <c r="N49" s="96"/>
    </row>
    <row r="50" spans="1:14" ht="24.75" customHeight="1">
      <c r="A50" s="20" t="s">
        <v>158</v>
      </c>
      <c r="B50" s="65">
        <v>20211029</v>
      </c>
      <c r="C50" s="95" t="s">
        <v>187</v>
      </c>
      <c r="D50" s="95" t="s">
        <v>188</v>
      </c>
      <c r="E50" s="96"/>
      <c r="F50" s="96" t="s">
        <v>123</v>
      </c>
      <c r="G50" s="96" t="s">
        <v>123</v>
      </c>
      <c r="H50" s="95" t="s">
        <v>105</v>
      </c>
      <c r="I50" s="96" t="s">
        <v>395</v>
      </c>
      <c r="J50" s="96" t="s">
        <v>223</v>
      </c>
      <c r="K50" s="96">
        <v>200</v>
      </c>
      <c r="L50" s="96" t="s">
        <v>238</v>
      </c>
      <c r="M50" s="100">
        <v>600000</v>
      </c>
      <c r="N50" s="96"/>
    </row>
    <row r="51" spans="1:14" ht="24.75" customHeight="1">
      <c r="A51" s="20" t="s">
        <v>159</v>
      </c>
      <c r="B51" s="65">
        <v>20211110</v>
      </c>
      <c r="C51" s="95" t="s">
        <v>187</v>
      </c>
      <c r="D51" s="97" t="s">
        <v>127</v>
      </c>
      <c r="E51" s="96"/>
      <c r="F51" s="96" t="s">
        <v>123</v>
      </c>
      <c r="G51" s="23" t="s">
        <v>123</v>
      </c>
      <c r="H51" s="97" t="s">
        <v>249</v>
      </c>
      <c r="I51" s="96" t="s">
        <v>395</v>
      </c>
      <c r="J51" s="96" t="s">
        <v>224</v>
      </c>
      <c r="K51" s="96">
        <v>3</v>
      </c>
      <c r="L51" s="96" t="s">
        <v>236</v>
      </c>
      <c r="M51" s="100">
        <v>1080000</v>
      </c>
      <c r="N51" s="96"/>
    </row>
    <row r="52" spans="1:14" ht="24.75" customHeight="1">
      <c r="A52" s="20" t="s">
        <v>160</v>
      </c>
      <c r="B52" s="65">
        <v>20211127</v>
      </c>
      <c r="C52" s="95" t="s">
        <v>187</v>
      </c>
      <c r="D52" s="95" t="s">
        <v>81</v>
      </c>
      <c r="E52" s="96"/>
      <c r="F52" s="96" t="s">
        <v>123</v>
      </c>
      <c r="G52" s="96" t="s">
        <v>123</v>
      </c>
      <c r="H52" s="95" t="s">
        <v>260</v>
      </c>
      <c r="I52" s="96" t="s">
        <v>399</v>
      </c>
      <c r="J52" s="96" t="s">
        <v>225</v>
      </c>
      <c r="K52" s="96">
        <v>50</v>
      </c>
      <c r="L52" s="96" t="s">
        <v>236</v>
      </c>
      <c r="M52" s="100">
        <v>1950000</v>
      </c>
      <c r="N52" s="96"/>
    </row>
    <row r="53" spans="1:14" ht="24.75" customHeight="1">
      <c r="A53" s="20" t="s">
        <v>161</v>
      </c>
      <c r="B53" s="65">
        <v>20211130</v>
      </c>
      <c r="C53" s="95" t="s">
        <v>187</v>
      </c>
      <c r="D53" s="95" t="s">
        <v>52</v>
      </c>
      <c r="E53" s="96"/>
      <c r="F53" s="96" t="s">
        <v>123</v>
      </c>
      <c r="G53" s="96" t="s">
        <v>90</v>
      </c>
      <c r="H53" s="95" t="s">
        <v>261</v>
      </c>
      <c r="I53" s="96" t="s">
        <v>77</v>
      </c>
      <c r="J53" s="96" t="s">
        <v>226</v>
      </c>
      <c r="K53" s="96">
        <v>300</v>
      </c>
      <c r="L53" s="96" t="s">
        <v>237</v>
      </c>
      <c r="M53" s="100">
        <v>1170000</v>
      </c>
      <c r="N53" s="96"/>
    </row>
    <row r="54" spans="1:14" ht="24.75" customHeight="1">
      <c r="A54" s="20" t="s">
        <v>162</v>
      </c>
      <c r="B54" s="65">
        <v>20211130</v>
      </c>
      <c r="C54" s="95" t="s">
        <v>187</v>
      </c>
      <c r="D54" s="95" t="s">
        <v>52</v>
      </c>
      <c r="E54" s="96"/>
      <c r="F54" s="96" t="s">
        <v>123</v>
      </c>
      <c r="G54" s="96" t="s">
        <v>90</v>
      </c>
      <c r="H54" s="95" t="s">
        <v>261</v>
      </c>
      <c r="I54" s="96" t="s">
        <v>77</v>
      </c>
      <c r="J54" s="96" t="s">
        <v>227</v>
      </c>
      <c r="K54" s="96">
        <v>15</v>
      </c>
      <c r="L54" s="96" t="s">
        <v>236</v>
      </c>
      <c r="M54" s="100">
        <v>75000</v>
      </c>
      <c r="N54" s="96"/>
    </row>
    <row r="55" spans="1:14" ht="24.75" customHeight="1">
      <c r="A55" s="20" t="s">
        <v>163</v>
      </c>
      <c r="B55" s="65">
        <v>20211130</v>
      </c>
      <c r="C55" s="95" t="s">
        <v>187</v>
      </c>
      <c r="D55" s="95" t="s">
        <v>127</v>
      </c>
      <c r="E55" s="96"/>
      <c r="F55" s="96" t="s">
        <v>123</v>
      </c>
      <c r="G55" s="23" t="s">
        <v>123</v>
      </c>
      <c r="H55" s="95" t="s">
        <v>103</v>
      </c>
      <c r="I55" s="96" t="s">
        <v>394</v>
      </c>
      <c r="J55" s="96" t="s">
        <v>78</v>
      </c>
      <c r="K55" s="96">
        <v>1</v>
      </c>
      <c r="L55" s="96" t="s">
        <v>235</v>
      </c>
      <c r="M55" s="100">
        <v>146000</v>
      </c>
      <c r="N55" s="96"/>
    </row>
    <row r="56" spans="1:14" ht="24.75" customHeight="1">
      <c r="A56" s="20" t="s">
        <v>266</v>
      </c>
      <c r="B56" s="65">
        <v>20211208</v>
      </c>
      <c r="C56" s="95" t="s">
        <v>187</v>
      </c>
      <c r="D56" s="95" t="s">
        <v>188</v>
      </c>
      <c r="E56" s="96"/>
      <c r="F56" s="96" t="s">
        <v>123</v>
      </c>
      <c r="G56" s="96" t="s">
        <v>123</v>
      </c>
      <c r="H56" s="95" t="s">
        <v>105</v>
      </c>
      <c r="I56" s="96" t="s">
        <v>399</v>
      </c>
      <c r="J56" s="96" t="s">
        <v>228</v>
      </c>
      <c r="K56" s="96">
        <v>20</v>
      </c>
      <c r="L56" s="96" t="s">
        <v>236</v>
      </c>
      <c r="M56" s="100">
        <v>569000</v>
      </c>
      <c r="N56" s="96"/>
    </row>
    <row r="57" spans="1:14" ht="24.75" customHeight="1">
      <c r="A57" s="20" t="s">
        <v>267</v>
      </c>
      <c r="B57" s="65">
        <v>20211208</v>
      </c>
      <c r="C57" s="95" t="s">
        <v>187</v>
      </c>
      <c r="D57" s="95" t="s">
        <v>127</v>
      </c>
      <c r="E57" s="96"/>
      <c r="F57" s="96" t="s">
        <v>123</v>
      </c>
      <c r="G57" s="23" t="s">
        <v>123</v>
      </c>
      <c r="H57" s="95" t="s">
        <v>254</v>
      </c>
      <c r="I57" s="96" t="s">
        <v>399</v>
      </c>
      <c r="J57" s="96" t="s">
        <v>225</v>
      </c>
      <c r="K57" s="96">
        <v>40</v>
      </c>
      <c r="L57" s="96" t="s">
        <v>236</v>
      </c>
      <c r="M57" s="100">
        <v>1138000</v>
      </c>
      <c r="N57" s="96"/>
    </row>
    <row r="58" spans="1:14" ht="24.75" customHeight="1">
      <c r="A58" s="20" t="s">
        <v>268</v>
      </c>
      <c r="B58" s="65">
        <v>20211214</v>
      </c>
      <c r="C58" s="95" t="s">
        <v>187</v>
      </c>
      <c r="D58" s="95" t="s">
        <v>188</v>
      </c>
      <c r="E58" s="96"/>
      <c r="F58" s="23" t="s">
        <v>123</v>
      </c>
      <c r="G58" s="23" t="s">
        <v>123</v>
      </c>
      <c r="H58" s="95" t="s">
        <v>262</v>
      </c>
      <c r="I58" s="96" t="s">
        <v>79</v>
      </c>
      <c r="J58" s="96" t="s">
        <v>229</v>
      </c>
      <c r="K58" s="96">
        <v>1</v>
      </c>
      <c r="L58" s="96" t="s">
        <v>236</v>
      </c>
      <c r="M58" s="100">
        <v>1527980</v>
      </c>
      <c r="N58" s="96"/>
    </row>
    <row r="59" spans="1:14" ht="24.75" customHeight="1">
      <c r="A59" s="20" t="s">
        <v>269</v>
      </c>
      <c r="B59" s="65">
        <v>20211220</v>
      </c>
      <c r="C59" s="95" t="s">
        <v>187</v>
      </c>
      <c r="D59" s="95" t="s">
        <v>52</v>
      </c>
      <c r="E59" s="96"/>
      <c r="F59" s="96" t="s">
        <v>123</v>
      </c>
      <c r="G59" s="96" t="s">
        <v>90</v>
      </c>
      <c r="H59" s="95" t="s">
        <v>247</v>
      </c>
      <c r="I59" s="96" t="s">
        <v>77</v>
      </c>
      <c r="J59" s="96" t="s">
        <v>230</v>
      </c>
      <c r="K59" s="96">
        <v>5</v>
      </c>
      <c r="L59" s="96" t="s">
        <v>236</v>
      </c>
      <c r="M59" s="100">
        <v>150000</v>
      </c>
      <c r="N59" s="96"/>
    </row>
    <row r="60" spans="1:14" ht="24.75" customHeight="1">
      <c r="A60" s="20" t="s">
        <v>270</v>
      </c>
      <c r="B60" s="65">
        <v>20211220</v>
      </c>
      <c r="C60" s="95" t="s">
        <v>187</v>
      </c>
      <c r="D60" s="95" t="s">
        <v>81</v>
      </c>
      <c r="E60" s="96"/>
      <c r="F60" s="96" t="s">
        <v>123</v>
      </c>
      <c r="G60" s="96" t="s">
        <v>123</v>
      </c>
      <c r="H60" s="95" t="s">
        <v>263</v>
      </c>
      <c r="I60" s="96" t="s">
        <v>231</v>
      </c>
      <c r="J60" s="96" t="s">
        <v>231</v>
      </c>
      <c r="K60" s="96">
        <v>50</v>
      </c>
      <c r="L60" s="96" t="s">
        <v>240</v>
      </c>
      <c r="M60" s="100">
        <v>500000</v>
      </c>
      <c r="N60" s="96"/>
    </row>
    <row r="61" spans="1:14" ht="24.75" customHeight="1">
      <c r="A61" s="20" t="s">
        <v>271</v>
      </c>
      <c r="B61" s="65">
        <v>20211227</v>
      </c>
      <c r="C61" s="95" t="s">
        <v>187</v>
      </c>
      <c r="D61" s="95" t="s">
        <v>127</v>
      </c>
      <c r="E61" s="96"/>
      <c r="F61" s="96" t="s">
        <v>123</v>
      </c>
      <c r="G61" s="23" t="s">
        <v>123</v>
      </c>
      <c r="H61" s="95" t="s">
        <v>103</v>
      </c>
      <c r="I61" s="96" t="s">
        <v>394</v>
      </c>
      <c r="J61" s="96" t="s">
        <v>78</v>
      </c>
      <c r="K61" s="96">
        <v>1</v>
      </c>
      <c r="L61" s="96" t="s">
        <v>235</v>
      </c>
      <c r="M61" s="100">
        <v>146000</v>
      </c>
      <c r="N61" s="96"/>
    </row>
    <row r="62" spans="1:14" ht="24.75" customHeight="1">
      <c r="A62" s="20" t="s">
        <v>272</v>
      </c>
      <c r="B62" s="65">
        <v>20211227</v>
      </c>
      <c r="C62" s="95" t="s">
        <v>187</v>
      </c>
      <c r="D62" s="95" t="s">
        <v>127</v>
      </c>
      <c r="E62" s="96"/>
      <c r="F62" s="96" t="s">
        <v>123</v>
      </c>
      <c r="G62" s="23" t="s">
        <v>123</v>
      </c>
      <c r="H62" s="95" t="s">
        <v>264</v>
      </c>
      <c r="I62" s="96" t="s">
        <v>77</v>
      </c>
      <c r="J62" s="96" t="s">
        <v>232</v>
      </c>
      <c r="K62" s="96">
        <v>37</v>
      </c>
      <c r="L62" s="96" t="s">
        <v>236</v>
      </c>
      <c r="M62" s="100">
        <v>5772000</v>
      </c>
      <c r="N62" s="96"/>
    </row>
    <row r="63" spans="1:14" ht="24.75" customHeight="1">
      <c r="A63" s="20" t="s">
        <v>273</v>
      </c>
      <c r="B63" s="65">
        <v>20211230</v>
      </c>
      <c r="C63" s="95" t="s">
        <v>187</v>
      </c>
      <c r="D63" s="95" t="s">
        <v>188</v>
      </c>
      <c r="E63" s="96"/>
      <c r="F63" s="23" t="s">
        <v>123</v>
      </c>
      <c r="G63" s="23" t="s">
        <v>123</v>
      </c>
      <c r="H63" s="95" t="s">
        <v>244</v>
      </c>
      <c r="I63" s="96" t="s">
        <v>395</v>
      </c>
      <c r="J63" s="96" t="s">
        <v>233</v>
      </c>
      <c r="K63" s="96">
        <v>124</v>
      </c>
      <c r="L63" s="96" t="s">
        <v>238</v>
      </c>
      <c r="M63" s="100">
        <v>2170000</v>
      </c>
      <c r="N63" s="96"/>
    </row>
    <row r="64" spans="1:14" ht="24.75" customHeight="1">
      <c r="A64" s="20" t="s">
        <v>274</v>
      </c>
      <c r="B64" s="65">
        <v>20211230</v>
      </c>
      <c r="C64" s="95" t="s">
        <v>187</v>
      </c>
      <c r="D64" s="95" t="s">
        <v>81</v>
      </c>
      <c r="E64" s="96"/>
      <c r="F64" s="96" t="s">
        <v>123</v>
      </c>
      <c r="G64" s="96" t="s">
        <v>123</v>
      </c>
      <c r="H64" s="95" t="s">
        <v>265</v>
      </c>
      <c r="I64" s="96" t="s">
        <v>77</v>
      </c>
      <c r="J64" s="96" t="s">
        <v>234</v>
      </c>
      <c r="K64" s="96">
        <v>168</v>
      </c>
      <c r="L64" s="96" t="s">
        <v>237</v>
      </c>
      <c r="M64" s="100">
        <v>672000</v>
      </c>
      <c r="N64" s="96"/>
    </row>
    <row r="65" spans="1:14" ht="31.5" customHeight="1">
      <c r="A65" s="126"/>
      <c r="B65" s="127" t="s">
        <v>13</v>
      </c>
      <c r="C65" s="14"/>
      <c r="D65" s="14"/>
      <c r="E65" s="14"/>
      <c r="F65" s="14"/>
      <c r="G65" s="14"/>
      <c r="H65" s="14"/>
      <c r="I65" s="14"/>
      <c r="J65" s="14"/>
      <c r="K65" s="144">
        <f>SUM(M8:M64)</f>
        <v>72718275</v>
      </c>
      <c r="L65" s="145"/>
      <c r="M65" s="157"/>
      <c r="N65" s="14"/>
    </row>
  </sheetData>
  <sheetProtection/>
  <mergeCells count="16">
    <mergeCell ref="N6:N7"/>
    <mergeCell ref="J6:J7"/>
    <mergeCell ref="K6:K7"/>
    <mergeCell ref="A1:N1"/>
    <mergeCell ref="A2:N2"/>
    <mergeCell ref="A4:N4"/>
    <mergeCell ref="B5:C5"/>
    <mergeCell ref="A6:A7"/>
    <mergeCell ref="K65:M65"/>
    <mergeCell ref="B6:B7"/>
    <mergeCell ref="C6:C7"/>
    <mergeCell ref="D6:G6"/>
    <mergeCell ref="H6:H7"/>
    <mergeCell ref="I6:I7"/>
    <mergeCell ref="L6:L7"/>
    <mergeCell ref="M6:M7"/>
  </mergeCells>
  <printOptions/>
  <pageMargins left="0.17" right="0.17" top="0.984251968503937" bottom="0.5905511811023623" header="0" footer="0"/>
  <pageSetup fitToHeight="4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1"/>
  <sheetViews>
    <sheetView zoomScalePageLayoutView="0" workbookViewId="0" topLeftCell="A1">
      <selection activeCell="A2" sqref="A2:G2"/>
    </sheetView>
  </sheetViews>
  <sheetFormatPr defaultColWidth="8.88671875" defaultRowHeight="13.5"/>
  <cols>
    <col min="1" max="1" width="3.99609375" style="4" bestFit="1" customWidth="1"/>
    <col min="2" max="2" width="11.99609375" style="12" customWidth="1"/>
    <col min="3" max="3" width="22.4453125" style="12" bestFit="1" customWidth="1"/>
    <col min="4" max="4" width="12.21484375" style="4" bestFit="1" customWidth="1"/>
    <col min="5" max="5" width="6.4453125" style="12" customWidth="1"/>
    <col min="6" max="6" width="49.99609375" style="111" customWidth="1"/>
    <col min="7" max="7" width="4.21484375" style="4" bestFit="1" customWidth="1"/>
    <col min="8" max="10" width="8.88671875" style="4" customWidth="1"/>
    <col min="11" max="12" width="9.5546875" style="4" bestFit="1" customWidth="1"/>
    <col min="13" max="16384" width="8.88671875" style="4" customWidth="1"/>
  </cols>
  <sheetData>
    <row r="1" spans="1:7" ht="20.25">
      <c r="A1" s="162" t="s">
        <v>408</v>
      </c>
      <c r="B1" s="162"/>
      <c r="C1" s="162"/>
      <c r="D1" s="162"/>
      <c r="E1" s="162"/>
      <c r="F1" s="162"/>
      <c r="G1" s="162"/>
    </row>
    <row r="2" spans="1:7" ht="14.25">
      <c r="A2" s="154" t="s">
        <v>120</v>
      </c>
      <c r="B2" s="154"/>
      <c r="C2" s="154"/>
      <c r="D2" s="154"/>
      <c r="E2" s="154"/>
      <c r="F2" s="154"/>
      <c r="G2" s="154"/>
    </row>
    <row r="3" spans="1:7" ht="14.25">
      <c r="A3" s="12"/>
      <c r="D3" s="12"/>
      <c r="F3" s="110"/>
      <c r="G3" s="12"/>
    </row>
    <row r="4" spans="1:7" ht="18">
      <c r="A4" s="163" t="s">
        <v>25</v>
      </c>
      <c r="B4" s="164"/>
      <c r="C4" s="164"/>
      <c r="D4" s="164"/>
      <c r="E4" s="164"/>
      <c r="F4" s="164"/>
      <c r="G4" s="164"/>
    </row>
    <row r="5" spans="1:3" ht="14.25">
      <c r="A5" s="12"/>
      <c r="B5" s="165"/>
      <c r="C5" s="165"/>
    </row>
    <row r="6" spans="1:7" s="13" customFormat="1" ht="42" customHeight="1">
      <c r="A6" s="15" t="s">
        <v>0</v>
      </c>
      <c r="B6" s="15" t="s">
        <v>26</v>
      </c>
      <c r="C6" s="15" t="s">
        <v>27</v>
      </c>
      <c r="D6" s="15" t="s">
        <v>3</v>
      </c>
      <c r="E6" s="16" t="s">
        <v>56</v>
      </c>
      <c r="F6" s="112" t="s">
        <v>28</v>
      </c>
      <c r="G6" s="15" t="s">
        <v>4</v>
      </c>
    </row>
    <row r="7" spans="1:7" s="28" customFormat="1" ht="21.75" customHeight="1">
      <c r="A7" s="26">
        <v>1</v>
      </c>
      <c r="B7" s="105">
        <v>20210126</v>
      </c>
      <c r="C7" s="63" t="s">
        <v>86</v>
      </c>
      <c r="D7" s="64">
        <v>325450</v>
      </c>
      <c r="E7" s="39" t="s">
        <v>22</v>
      </c>
      <c r="F7" s="113" t="s">
        <v>279</v>
      </c>
      <c r="G7" s="27"/>
    </row>
    <row r="8" spans="1:7" s="28" customFormat="1" ht="21.75" customHeight="1">
      <c r="A8" s="26">
        <v>2</v>
      </c>
      <c r="B8" s="105">
        <v>20210127</v>
      </c>
      <c r="C8" s="63" t="s">
        <v>275</v>
      </c>
      <c r="D8" s="64">
        <v>150000</v>
      </c>
      <c r="E8" s="39" t="s">
        <v>22</v>
      </c>
      <c r="F8" s="113" t="s">
        <v>280</v>
      </c>
      <c r="G8" s="62"/>
    </row>
    <row r="9" spans="1:7" s="28" customFormat="1" ht="21.75" customHeight="1">
      <c r="A9" s="26">
        <v>3</v>
      </c>
      <c r="B9" s="105">
        <v>20210203</v>
      </c>
      <c r="C9" s="63" t="s">
        <v>86</v>
      </c>
      <c r="D9" s="64">
        <v>57820</v>
      </c>
      <c r="E9" s="39" t="s">
        <v>22</v>
      </c>
      <c r="F9" s="113" t="s">
        <v>281</v>
      </c>
      <c r="G9" s="27"/>
    </row>
    <row r="10" spans="1:7" s="28" customFormat="1" ht="21.75" customHeight="1">
      <c r="A10" s="26">
        <v>4</v>
      </c>
      <c r="B10" s="105">
        <v>20210203</v>
      </c>
      <c r="C10" s="63" t="s">
        <v>86</v>
      </c>
      <c r="D10" s="64">
        <v>118400</v>
      </c>
      <c r="E10" s="39" t="s">
        <v>22</v>
      </c>
      <c r="F10" s="113" t="s">
        <v>281</v>
      </c>
      <c r="G10" s="27"/>
    </row>
    <row r="11" spans="1:7" s="28" customFormat="1" ht="21.75" customHeight="1">
      <c r="A11" s="26">
        <v>5</v>
      </c>
      <c r="B11" s="105">
        <v>20210208</v>
      </c>
      <c r="C11" s="63" t="s">
        <v>86</v>
      </c>
      <c r="D11" s="64">
        <v>3300</v>
      </c>
      <c r="E11" s="39" t="s">
        <v>22</v>
      </c>
      <c r="F11" s="113" t="s">
        <v>282</v>
      </c>
      <c r="G11" s="27"/>
    </row>
    <row r="12" spans="1:7" s="28" customFormat="1" ht="21.75" customHeight="1">
      <c r="A12" s="26">
        <v>6</v>
      </c>
      <c r="B12" s="105">
        <v>20210225</v>
      </c>
      <c r="C12" s="63" t="s">
        <v>86</v>
      </c>
      <c r="D12" s="64">
        <v>50000</v>
      </c>
      <c r="E12" s="39" t="s">
        <v>22</v>
      </c>
      <c r="F12" s="113" t="s">
        <v>355</v>
      </c>
      <c r="G12" s="27"/>
    </row>
    <row r="13" spans="1:7" s="28" customFormat="1" ht="21.75" customHeight="1">
      <c r="A13" s="26">
        <v>7</v>
      </c>
      <c r="B13" s="105">
        <v>20210225</v>
      </c>
      <c r="C13" s="63" t="s">
        <v>86</v>
      </c>
      <c r="D13" s="64">
        <v>50000</v>
      </c>
      <c r="E13" s="39" t="s">
        <v>22</v>
      </c>
      <c r="F13" s="113" t="s">
        <v>356</v>
      </c>
      <c r="G13" s="27"/>
    </row>
    <row r="14" spans="1:7" s="28" customFormat="1" ht="21.75" customHeight="1">
      <c r="A14" s="26">
        <v>8</v>
      </c>
      <c r="B14" s="105">
        <v>20210225</v>
      </c>
      <c r="C14" s="63" t="s">
        <v>86</v>
      </c>
      <c r="D14" s="64">
        <v>50000</v>
      </c>
      <c r="E14" s="39" t="s">
        <v>22</v>
      </c>
      <c r="F14" s="113" t="s">
        <v>357</v>
      </c>
      <c r="G14" s="29"/>
    </row>
    <row r="15" spans="1:8" s="13" customFormat="1" ht="21.75" customHeight="1">
      <c r="A15" s="26">
        <v>9</v>
      </c>
      <c r="B15" s="105">
        <v>20210225</v>
      </c>
      <c r="C15" s="63" t="s">
        <v>86</v>
      </c>
      <c r="D15" s="64">
        <v>50000</v>
      </c>
      <c r="E15" s="39" t="s">
        <v>22</v>
      </c>
      <c r="F15" s="113" t="s">
        <v>358</v>
      </c>
      <c r="G15" s="27"/>
      <c r="H15" s="28"/>
    </row>
    <row r="16" spans="1:7" s="28" customFormat="1" ht="21.75" customHeight="1">
      <c r="A16" s="26">
        <v>10</v>
      </c>
      <c r="B16" s="105">
        <v>20210225</v>
      </c>
      <c r="C16" s="63" t="s">
        <v>86</v>
      </c>
      <c r="D16" s="64">
        <v>50000</v>
      </c>
      <c r="E16" s="39" t="s">
        <v>22</v>
      </c>
      <c r="F16" s="113" t="s">
        <v>359</v>
      </c>
      <c r="G16" s="27"/>
    </row>
    <row r="17" spans="1:7" s="28" customFormat="1" ht="21.75" customHeight="1">
      <c r="A17" s="26">
        <v>11</v>
      </c>
      <c r="B17" s="105">
        <v>20210225</v>
      </c>
      <c r="C17" s="63" t="s">
        <v>275</v>
      </c>
      <c r="D17" s="64">
        <v>150000</v>
      </c>
      <c r="E17" s="39" t="s">
        <v>22</v>
      </c>
      <c r="F17" s="113" t="s">
        <v>283</v>
      </c>
      <c r="G17" s="27"/>
    </row>
    <row r="18" spans="1:7" s="28" customFormat="1" ht="21.75" customHeight="1">
      <c r="A18" s="26">
        <v>12</v>
      </c>
      <c r="B18" s="105">
        <v>20210226</v>
      </c>
      <c r="C18" s="63" t="s">
        <v>275</v>
      </c>
      <c r="D18" s="64">
        <v>941100</v>
      </c>
      <c r="E18" s="39" t="s">
        <v>22</v>
      </c>
      <c r="F18" s="113" t="s">
        <v>284</v>
      </c>
      <c r="G18" s="27"/>
    </row>
    <row r="19" spans="1:7" s="28" customFormat="1" ht="21.75" customHeight="1">
      <c r="A19" s="26">
        <v>13</v>
      </c>
      <c r="B19" s="105">
        <v>20210302</v>
      </c>
      <c r="C19" s="63" t="s">
        <v>275</v>
      </c>
      <c r="D19" s="64">
        <v>58900</v>
      </c>
      <c r="E19" s="39" t="s">
        <v>22</v>
      </c>
      <c r="F19" s="113" t="s">
        <v>285</v>
      </c>
      <c r="G19" s="27"/>
    </row>
    <row r="20" spans="1:7" s="28" customFormat="1" ht="21.75" customHeight="1">
      <c r="A20" s="26">
        <v>14</v>
      </c>
      <c r="B20" s="105">
        <v>20210310</v>
      </c>
      <c r="C20" s="63" t="s">
        <v>86</v>
      </c>
      <c r="D20" s="64">
        <v>1650</v>
      </c>
      <c r="E20" s="39" t="s">
        <v>22</v>
      </c>
      <c r="F20" s="113" t="s">
        <v>360</v>
      </c>
      <c r="G20" s="27"/>
    </row>
    <row r="21" spans="1:7" s="28" customFormat="1" ht="21.75" customHeight="1">
      <c r="A21" s="26">
        <v>15</v>
      </c>
      <c r="B21" s="105">
        <v>20210310</v>
      </c>
      <c r="C21" s="63" t="s">
        <v>86</v>
      </c>
      <c r="D21" s="64">
        <v>48350</v>
      </c>
      <c r="E21" s="39" t="s">
        <v>22</v>
      </c>
      <c r="F21" s="113" t="s">
        <v>361</v>
      </c>
      <c r="G21" s="27"/>
    </row>
    <row r="22" spans="1:7" s="28" customFormat="1" ht="21.75" customHeight="1">
      <c r="A22" s="26">
        <v>16</v>
      </c>
      <c r="B22" s="105">
        <v>20210310</v>
      </c>
      <c r="C22" s="63" t="s">
        <v>86</v>
      </c>
      <c r="D22" s="64">
        <v>1650</v>
      </c>
      <c r="E22" s="39" t="s">
        <v>22</v>
      </c>
      <c r="F22" s="113" t="s">
        <v>362</v>
      </c>
      <c r="G22" s="27"/>
    </row>
    <row r="23" spans="1:7" s="28" customFormat="1" ht="21.75" customHeight="1">
      <c r="A23" s="26">
        <v>17</v>
      </c>
      <c r="B23" s="105">
        <v>20210310</v>
      </c>
      <c r="C23" s="63" t="s">
        <v>86</v>
      </c>
      <c r="D23" s="64">
        <v>48350</v>
      </c>
      <c r="E23" s="39" t="s">
        <v>22</v>
      </c>
      <c r="F23" s="113" t="s">
        <v>363</v>
      </c>
      <c r="G23" s="27"/>
    </row>
    <row r="24" spans="1:7" s="28" customFormat="1" ht="21.75" customHeight="1">
      <c r="A24" s="26">
        <v>18</v>
      </c>
      <c r="B24" s="105">
        <v>20210310</v>
      </c>
      <c r="C24" s="63" t="s">
        <v>86</v>
      </c>
      <c r="D24" s="64">
        <v>1650</v>
      </c>
      <c r="E24" s="39" t="s">
        <v>22</v>
      </c>
      <c r="F24" s="113" t="s">
        <v>364</v>
      </c>
      <c r="G24" s="27"/>
    </row>
    <row r="25" spans="1:7" s="28" customFormat="1" ht="21.75" customHeight="1">
      <c r="A25" s="26">
        <v>19</v>
      </c>
      <c r="B25" s="105">
        <v>20210310</v>
      </c>
      <c r="C25" s="63" t="s">
        <v>86</v>
      </c>
      <c r="D25" s="64">
        <v>48350</v>
      </c>
      <c r="E25" s="39" t="s">
        <v>22</v>
      </c>
      <c r="F25" s="113" t="s">
        <v>365</v>
      </c>
      <c r="G25" s="27"/>
    </row>
    <row r="26" spans="1:7" s="28" customFormat="1" ht="21.75" customHeight="1">
      <c r="A26" s="26">
        <v>20</v>
      </c>
      <c r="B26" s="105">
        <v>20210319</v>
      </c>
      <c r="C26" s="63" t="s">
        <v>86</v>
      </c>
      <c r="D26" s="64">
        <v>48350</v>
      </c>
      <c r="E26" s="39" t="s">
        <v>22</v>
      </c>
      <c r="F26" s="113" t="s">
        <v>366</v>
      </c>
      <c r="G26" s="27"/>
    </row>
    <row r="27" spans="1:7" s="28" customFormat="1" ht="21.75" customHeight="1">
      <c r="A27" s="26">
        <v>21</v>
      </c>
      <c r="B27" s="105">
        <v>20210319</v>
      </c>
      <c r="C27" s="63" t="s">
        <v>86</v>
      </c>
      <c r="D27" s="64">
        <v>1650</v>
      </c>
      <c r="E27" s="39" t="s">
        <v>22</v>
      </c>
      <c r="F27" s="113" t="s">
        <v>367</v>
      </c>
      <c r="G27" s="27"/>
    </row>
    <row r="28" spans="1:7" s="28" customFormat="1" ht="21.75" customHeight="1">
      <c r="A28" s="26">
        <v>22</v>
      </c>
      <c r="B28" s="105">
        <v>20210325</v>
      </c>
      <c r="C28" s="63" t="s">
        <v>275</v>
      </c>
      <c r="D28" s="64">
        <v>150000</v>
      </c>
      <c r="E28" s="39" t="s">
        <v>22</v>
      </c>
      <c r="F28" s="113" t="s">
        <v>286</v>
      </c>
      <c r="G28" s="27"/>
    </row>
    <row r="29" spans="1:7" s="28" customFormat="1" ht="21.75" customHeight="1">
      <c r="A29" s="26">
        <v>23</v>
      </c>
      <c r="B29" s="105">
        <v>20210401</v>
      </c>
      <c r="C29" s="63" t="s">
        <v>86</v>
      </c>
      <c r="D29" s="64">
        <v>99400</v>
      </c>
      <c r="E29" s="39" t="s">
        <v>22</v>
      </c>
      <c r="F29" s="113" t="s">
        <v>287</v>
      </c>
      <c r="G29" s="27"/>
    </row>
    <row r="30" spans="1:7" s="28" customFormat="1" ht="21.75" customHeight="1">
      <c r="A30" s="26">
        <v>24</v>
      </c>
      <c r="B30" s="105">
        <v>20210401</v>
      </c>
      <c r="C30" s="63" t="s">
        <v>86</v>
      </c>
      <c r="D30" s="64">
        <v>99400</v>
      </c>
      <c r="E30" s="39" t="s">
        <v>22</v>
      </c>
      <c r="F30" s="113" t="s">
        <v>288</v>
      </c>
      <c r="G30" s="27"/>
    </row>
    <row r="31" spans="1:7" s="28" customFormat="1" ht="21.75" customHeight="1">
      <c r="A31" s="26">
        <v>25</v>
      </c>
      <c r="B31" s="105">
        <v>20210414</v>
      </c>
      <c r="C31" s="63" t="s">
        <v>86</v>
      </c>
      <c r="D31" s="64">
        <v>7000</v>
      </c>
      <c r="E31" s="39" t="s">
        <v>22</v>
      </c>
      <c r="F31" s="113" t="s">
        <v>368</v>
      </c>
      <c r="G31" s="27"/>
    </row>
    <row r="32" spans="1:7" s="28" customFormat="1" ht="21.75" customHeight="1">
      <c r="A32" s="26">
        <v>26</v>
      </c>
      <c r="B32" s="105">
        <v>20210415</v>
      </c>
      <c r="C32" s="63" t="s">
        <v>86</v>
      </c>
      <c r="D32" s="64">
        <v>70000</v>
      </c>
      <c r="E32" s="39" t="s">
        <v>22</v>
      </c>
      <c r="F32" s="113" t="s">
        <v>368</v>
      </c>
      <c r="G32" s="27"/>
    </row>
    <row r="33" spans="1:7" s="28" customFormat="1" ht="21.75" customHeight="1">
      <c r="A33" s="26">
        <v>27</v>
      </c>
      <c r="B33" s="105">
        <v>20210423</v>
      </c>
      <c r="C33" s="63" t="s">
        <v>275</v>
      </c>
      <c r="D33" s="64">
        <v>1000000</v>
      </c>
      <c r="E33" s="39" t="s">
        <v>22</v>
      </c>
      <c r="F33" s="113" t="s">
        <v>289</v>
      </c>
      <c r="G33" s="27"/>
    </row>
    <row r="34" spans="1:7" s="28" customFormat="1" ht="21.75" customHeight="1">
      <c r="A34" s="26">
        <v>28</v>
      </c>
      <c r="B34" s="105">
        <v>20210423</v>
      </c>
      <c r="C34" s="63" t="s">
        <v>275</v>
      </c>
      <c r="D34" s="64">
        <v>150000</v>
      </c>
      <c r="E34" s="39" t="s">
        <v>22</v>
      </c>
      <c r="F34" s="113" t="s">
        <v>290</v>
      </c>
      <c r="G34" s="27"/>
    </row>
    <row r="35" spans="1:7" s="28" customFormat="1" ht="21.75" customHeight="1">
      <c r="A35" s="26">
        <v>29</v>
      </c>
      <c r="B35" s="105">
        <v>20210507</v>
      </c>
      <c r="C35" s="63" t="s">
        <v>86</v>
      </c>
      <c r="D35" s="64">
        <v>58000</v>
      </c>
      <c r="E35" s="39" t="s">
        <v>22</v>
      </c>
      <c r="F35" s="113" t="s">
        <v>291</v>
      </c>
      <c r="G35" s="27"/>
    </row>
    <row r="36" spans="1:7" s="28" customFormat="1" ht="21.75" customHeight="1">
      <c r="A36" s="26">
        <v>30</v>
      </c>
      <c r="B36" s="105">
        <v>20210510</v>
      </c>
      <c r="C36" s="63" t="s">
        <v>275</v>
      </c>
      <c r="D36" s="64">
        <v>80000</v>
      </c>
      <c r="E36" s="39" t="s">
        <v>22</v>
      </c>
      <c r="F36" s="113" t="s">
        <v>292</v>
      </c>
      <c r="G36" s="30"/>
    </row>
    <row r="37" spans="1:7" s="28" customFormat="1" ht="21.75" customHeight="1">
      <c r="A37" s="26">
        <v>31</v>
      </c>
      <c r="B37" s="105">
        <v>20210512</v>
      </c>
      <c r="C37" s="63" t="s">
        <v>86</v>
      </c>
      <c r="D37" s="64">
        <v>479400</v>
      </c>
      <c r="E37" s="39" t="s">
        <v>22</v>
      </c>
      <c r="F37" s="113" t="s">
        <v>293</v>
      </c>
      <c r="G37" s="30"/>
    </row>
    <row r="38" spans="1:7" s="28" customFormat="1" ht="21.75" customHeight="1">
      <c r="A38" s="26">
        <v>32</v>
      </c>
      <c r="B38" s="105">
        <v>20210512</v>
      </c>
      <c r="C38" s="63" t="s">
        <v>86</v>
      </c>
      <c r="D38" s="64">
        <v>532000</v>
      </c>
      <c r="E38" s="39" t="s">
        <v>22</v>
      </c>
      <c r="F38" s="113" t="s">
        <v>294</v>
      </c>
      <c r="G38" s="30"/>
    </row>
    <row r="39" spans="1:7" s="28" customFormat="1" ht="21.75" customHeight="1">
      <c r="A39" s="26">
        <v>33</v>
      </c>
      <c r="B39" s="105">
        <v>20210514</v>
      </c>
      <c r="C39" s="63" t="s">
        <v>86</v>
      </c>
      <c r="D39" s="64">
        <v>79900</v>
      </c>
      <c r="E39" s="39" t="s">
        <v>22</v>
      </c>
      <c r="F39" s="113" t="s">
        <v>295</v>
      </c>
      <c r="G39" s="30"/>
    </row>
    <row r="40" spans="1:7" s="28" customFormat="1" ht="21.75" customHeight="1">
      <c r="A40" s="26">
        <v>34</v>
      </c>
      <c r="B40" s="105">
        <v>20210517</v>
      </c>
      <c r="C40" s="63" t="s">
        <v>276</v>
      </c>
      <c r="D40" s="64">
        <v>275000</v>
      </c>
      <c r="E40" s="39" t="s">
        <v>22</v>
      </c>
      <c r="F40" s="113" t="s">
        <v>296</v>
      </c>
      <c r="G40" s="30"/>
    </row>
    <row r="41" spans="1:7" s="28" customFormat="1" ht="21.75" customHeight="1">
      <c r="A41" s="26">
        <v>35</v>
      </c>
      <c r="B41" s="105">
        <v>20210517</v>
      </c>
      <c r="C41" s="63" t="s">
        <v>276</v>
      </c>
      <c r="D41" s="64">
        <v>144000</v>
      </c>
      <c r="E41" s="39" t="s">
        <v>22</v>
      </c>
      <c r="F41" s="113" t="s">
        <v>297</v>
      </c>
      <c r="G41" s="30"/>
    </row>
    <row r="42" spans="1:7" s="28" customFormat="1" ht="21.75" customHeight="1">
      <c r="A42" s="26">
        <v>36</v>
      </c>
      <c r="B42" s="105">
        <v>20210517</v>
      </c>
      <c r="C42" s="63" t="s">
        <v>276</v>
      </c>
      <c r="D42" s="64">
        <v>133500</v>
      </c>
      <c r="E42" s="39" t="s">
        <v>22</v>
      </c>
      <c r="F42" s="113" t="s">
        <v>298</v>
      </c>
      <c r="G42" s="31"/>
    </row>
    <row r="43" spans="1:8" s="13" customFormat="1" ht="21.75" customHeight="1">
      <c r="A43" s="26">
        <v>37</v>
      </c>
      <c r="B43" s="105">
        <v>20210517</v>
      </c>
      <c r="C43" s="63" t="s">
        <v>86</v>
      </c>
      <c r="D43" s="64">
        <v>64800</v>
      </c>
      <c r="E43" s="39" t="s">
        <v>22</v>
      </c>
      <c r="F43" s="113" t="s">
        <v>299</v>
      </c>
      <c r="G43" s="30"/>
      <c r="H43" s="28"/>
    </row>
    <row r="44" spans="1:8" s="13" customFormat="1" ht="21.75" customHeight="1">
      <c r="A44" s="26">
        <v>38</v>
      </c>
      <c r="B44" s="105">
        <v>20210517</v>
      </c>
      <c r="C44" s="63" t="s">
        <v>86</v>
      </c>
      <c r="D44" s="64">
        <v>98000</v>
      </c>
      <c r="E44" s="39" t="s">
        <v>22</v>
      </c>
      <c r="F44" s="113" t="s">
        <v>295</v>
      </c>
      <c r="G44" s="30"/>
      <c r="H44" s="28"/>
    </row>
    <row r="45" spans="1:8" s="13" customFormat="1" ht="21.75" customHeight="1">
      <c r="A45" s="26">
        <v>39</v>
      </c>
      <c r="B45" s="105">
        <v>20210517</v>
      </c>
      <c r="C45" s="63" t="s">
        <v>86</v>
      </c>
      <c r="D45" s="64">
        <v>588000</v>
      </c>
      <c r="E45" s="39" t="s">
        <v>22</v>
      </c>
      <c r="F45" s="113" t="s">
        <v>293</v>
      </c>
      <c r="G45" s="30"/>
      <c r="H45" s="28"/>
    </row>
    <row r="46" spans="1:8" s="13" customFormat="1" ht="21.75" customHeight="1">
      <c r="A46" s="26">
        <v>40</v>
      </c>
      <c r="B46" s="105">
        <v>20210517</v>
      </c>
      <c r="C46" s="63" t="s">
        <v>86</v>
      </c>
      <c r="D46" s="64">
        <v>-79900</v>
      </c>
      <c r="E46" s="39" t="s">
        <v>22</v>
      </c>
      <c r="F46" s="113" t="s">
        <v>300</v>
      </c>
      <c r="G46" s="30"/>
      <c r="H46" s="28"/>
    </row>
    <row r="47" spans="1:7" ht="21.75" customHeight="1">
      <c r="A47" s="26">
        <v>41</v>
      </c>
      <c r="B47" s="105">
        <v>20210517</v>
      </c>
      <c r="C47" s="5" t="s">
        <v>276</v>
      </c>
      <c r="D47" s="108">
        <v>650000</v>
      </c>
      <c r="E47" s="39" t="s">
        <v>22</v>
      </c>
      <c r="F47" s="114" t="s">
        <v>301</v>
      </c>
      <c r="G47" s="109"/>
    </row>
    <row r="48" spans="1:7" ht="21.75" customHeight="1">
      <c r="A48" s="26">
        <v>42</v>
      </c>
      <c r="B48" s="107">
        <v>20210520</v>
      </c>
      <c r="C48" s="5" t="s">
        <v>276</v>
      </c>
      <c r="D48" s="108">
        <v>98350</v>
      </c>
      <c r="E48" s="39" t="s">
        <v>22</v>
      </c>
      <c r="F48" s="114" t="s">
        <v>302</v>
      </c>
      <c r="G48" s="109"/>
    </row>
    <row r="49" spans="1:7" ht="21.75" customHeight="1">
      <c r="A49" s="26">
        <v>43</v>
      </c>
      <c r="B49" s="107">
        <v>20210520</v>
      </c>
      <c r="C49" s="109" t="s">
        <v>276</v>
      </c>
      <c r="D49" s="108">
        <v>30000</v>
      </c>
      <c r="E49" s="39" t="s">
        <v>22</v>
      </c>
      <c r="F49" s="114" t="s">
        <v>303</v>
      </c>
      <c r="G49" s="109"/>
    </row>
    <row r="50" spans="1:7" ht="21.75" customHeight="1">
      <c r="A50" s="26">
        <v>44</v>
      </c>
      <c r="B50" s="107">
        <v>20210520</v>
      </c>
      <c r="C50" s="109" t="s">
        <v>276</v>
      </c>
      <c r="D50" s="108">
        <v>240000</v>
      </c>
      <c r="E50" s="39" t="s">
        <v>22</v>
      </c>
      <c r="F50" s="114" t="s">
        <v>304</v>
      </c>
      <c r="G50" s="109"/>
    </row>
    <row r="51" spans="1:7" ht="21.75" customHeight="1">
      <c r="A51" s="26">
        <v>45</v>
      </c>
      <c r="B51" s="107">
        <v>20210520</v>
      </c>
      <c r="C51" s="109" t="s">
        <v>276</v>
      </c>
      <c r="D51" s="108">
        <v>290000</v>
      </c>
      <c r="E51" s="39" t="s">
        <v>22</v>
      </c>
      <c r="F51" s="114" t="s">
        <v>305</v>
      </c>
      <c r="G51" s="109"/>
    </row>
    <row r="52" spans="1:7" ht="21.75" customHeight="1">
      <c r="A52" s="26">
        <v>46</v>
      </c>
      <c r="B52" s="107">
        <v>20210520</v>
      </c>
      <c r="C52" s="109" t="s">
        <v>276</v>
      </c>
      <c r="D52" s="108">
        <v>45000</v>
      </c>
      <c r="E52" s="39" t="s">
        <v>22</v>
      </c>
      <c r="F52" s="114" t="s">
        <v>306</v>
      </c>
      <c r="G52" s="109"/>
    </row>
    <row r="53" spans="1:7" ht="21.75" customHeight="1">
      <c r="A53" s="26">
        <v>47</v>
      </c>
      <c r="B53" s="107">
        <v>20210520</v>
      </c>
      <c r="C53" s="109" t="s">
        <v>276</v>
      </c>
      <c r="D53" s="108">
        <v>117150</v>
      </c>
      <c r="E53" s="39" t="s">
        <v>22</v>
      </c>
      <c r="F53" s="114" t="s">
        <v>307</v>
      </c>
      <c r="G53" s="109"/>
    </row>
    <row r="54" spans="1:7" ht="21.75" customHeight="1">
      <c r="A54" s="26">
        <v>48</v>
      </c>
      <c r="B54" s="107">
        <v>20210520</v>
      </c>
      <c r="C54" s="109" t="s">
        <v>276</v>
      </c>
      <c r="D54" s="108">
        <v>48350</v>
      </c>
      <c r="E54" s="39" t="s">
        <v>22</v>
      </c>
      <c r="F54" s="114" t="s">
        <v>369</v>
      </c>
      <c r="G54" s="109"/>
    </row>
    <row r="55" spans="1:7" ht="21.75" customHeight="1">
      <c r="A55" s="26">
        <v>49</v>
      </c>
      <c r="B55" s="107">
        <v>20210520</v>
      </c>
      <c r="C55" s="109" t="s">
        <v>276</v>
      </c>
      <c r="D55" s="108">
        <v>1650</v>
      </c>
      <c r="E55" s="39" t="s">
        <v>22</v>
      </c>
      <c r="F55" s="114" t="s">
        <v>370</v>
      </c>
      <c r="G55" s="109"/>
    </row>
    <row r="56" spans="1:7" ht="21.75" customHeight="1">
      <c r="A56" s="26">
        <v>50</v>
      </c>
      <c r="B56" s="107">
        <v>20210520</v>
      </c>
      <c r="C56" s="109" t="s">
        <v>276</v>
      </c>
      <c r="D56" s="108">
        <v>48350</v>
      </c>
      <c r="E56" s="39" t="s">
        <v>22</v>
      </c>
      <c r="F56" s="114" t="s">
        <v>371</v>
      </c>
      <c r="G56" s="109"/>
    </row>
    <row r="57" spans="1:7" ht="21.75" customHeight="1">
      <c r="A57" s="26">
        <v>51</v>
      </c>
      <c r="B57" s="107">
        <v>20210520</v>
      </c>
      <c r="C57" s="5" t="s">
        <v>276</v>
      </c>
      <c r="D57" s="108">
        <v>1650</v>
      </c>
      <c r="E57" s="39" t="s">
        <v>22</v>
      </c>
      <c r="F57" s="114" t="s">
        <v>372</v>
      </c>
      <c r="G57" s="109"/>
    </row>
    <row r="58" spans="1:7" ht="21.75" customHeight="1">
      <c r="A58" s="26">
        <v>52</v>
      </c>
      <c r="B58" s="107">
        <v>20210520</v>
      </c>
      <c r="C58" s="5" t="s">
        <v>86</v>
      </c>
      <c r="D58" s="108">
        <v>911800</v>
      </c>
      <c r="E58" s="39" t="s">
        <v>22</v>
      </c>
      <c r="F58" s="114" t="s">
        <v>308</v>
      </c>
      <c r="G58" s="109"/>
    </row>
    <row r="59" spans="1:7" ht="21.75" customHeight="1">
      <c r="A59" s="26">
        <v>53</v>
      </c>
      <c r="B59" s="107">
        <v>20210520</v>
      </c>
      <c r="C59" s="5" t="s">
        <v>86</v>
      </c>
      <c r="D59" s="108">
        <v>-911800</v>
      </c>
      <c r="E59" s="39" t="s">
        <v>22</v>
      </c>
      <c r="F59" s="114" t="s">
        <v>309</v>
      </c>
      <c r="G59" s="109"/>
    </row>
    <row r="60" spans="1:7" ht="21.75" customHeight="1">
      <c r="A60" s="26">
        <v>54</v>
      </c>
      <c r="B60" s="107">
        <v>20210520</v>
      </c>
      <c r="C60" s="5" t="s">
        <v>86</v>
      </c>
      <c r="D60" s="108">
        <v>911800</v>
      </c>
      <c r="E60" s="39" t="s">
        <v>22</v>
      </c>
      <c r="F60" s="114" t="s">
        <v>310</v>
      </c>
      <c r="G60" s="109"/>
    </row>
    <row r="61" spans="1:7" ht="21.75" customHeight="1">
      <c r="A61" s="26">
        <v>55</v>
      </c>
      <c r="B61" s="107">
        <v>20210520</v>
      </c>
      <c r="C61" s="5" t="s">
        <v>86</v>
      </c>
      <c r="D61" s="108">
        <v>23400</v>
      </c>
      <c r="E61" s="39" t="s">
        <v>22</v>
      </c>
      <c r="F61" s="114" t="s">
        <v>311</v>
      </c>
      <c r="G61" s="109"/>
    </row>
    <row r="62" spans="1:7" ht="21.75" customHeight="1">
      <c r="A62" s="26">
        <v>56</v>
      </c>
      <c r="B62" s="107">
        <v>20210521</v>
      </c>
      <c r="C62" s="5" t="s">
        <v>276</v>
      </c>
      <c r="D62" s="108">
        <v>175000</v>
      </c>
      <c r="E62" s="39" t="s">
        <v>22</v>
      </c>
      <c r="F62" s="114" t="s">
        <v>312</v>
      </c>
      <c r="G62" s="109"/>
    </row>
    <row r="63" spans="1:7" ht="21.75" customHeight="1">
      <c r="A63" s="26">
        <v>57</v>
      </c>
      <c r="B63" s="107">
        <v>20210521</v>
      </c>
      <c r="C63" s="5" t="s">
        <v>276</v>
      </c>
      <c r="D63" s="108">
        <v>22000</v>
      </c>
      <c r="E63" s="39" t="s">
        <v>22</v>
      </c>
      <c r="F63" s="114" t="s">
        <v>313</v>
      </c>
      <c r="G63" s="109"/>
    </row>
    <row r="64" spans="1:7" ht="21.75" customHeight="1">
      <c r="A64" s="26">
        <v>58</v>
      </c>
      <c r="B64" s="107">
        <v>20210521</v>
      </c>
      <c r="C64" s="5" t="s">
        <v>276</v>
      </c>
      <c r="D64" s="108">
        <v>30000</v>
      </c>
      <c r="E64" s="39" t="s">
        <v>22</v>
      </c>
      <c r="F64" s="114" t="s">
        <v>314</v>
      </c>
      <c r="G64" s="109"/>
    </row>
    <row r="65" spans="1:7" ht="21.75" customHeight="1">
      <c r="A65" s="26">
        <v>59</v>
      </c>
      <c r="B65" s="107">
        <v>20210521</v>
      </c>
      <c r="C65" s="5" t="s">
        <v>276</v>
      </c>
      <c r="D65" s="108">
        <v>45000</v>
      </c>
      <c r="E65" s="39" t="s">
        <v>22</v>
      </c>
      <c r="F65" s="114" t="s">
        <v>315</v>
      </c>
      <c r="G65" s="109"/>
    </row>
    <row r="66" spans="1:7" ht="21.75" customHeight="1">
      <c r="A66" s="26">
        <v>60</v>
      </c>
      <c r="B66" s="107">
        <v>20210522</v>
      </c>
      <c r="C66" s="5" t="s">
        <v>276</v>
      </c>
      <c r="D66" s="108">
        <v>44000</v>
      </c>
      <c r="E66" s="39" t="s">
        <v>22</v>
      </c>
      <c r="F66" s="114" t="s">
        <v>316</v>
      </c>
      <c r="G66" s="109"/>
    </row>
    <row r="67" spans="1:7" ht="21.75" customHeight="1">
      <c r="A67" s="26">
        <v>61</v>
      </c>
      <c r="B67" s="107">
        <v>20210524</v>
      </c>
      <c r="C67" s="5" t="s">
        <v>86</v>
      </c>
      <c r="D67" s="108">
        <v>-479400</v>
      </c>
      <c r="E67" s="39" t="s">
        <v>22</v>
      </c>
      <c r="F67" s="114" t="s">
        <v>317</v>
      </c>
      <c r="G67" s="109"/>
    </row>
    <row r="68" spans="1:7" ht="21.75" customHeight="1">
      <c r="A68" s="26">
        <v>62</v>
      </c>
      <c r="B68" s="107">
        <v>20210525</v>
      </c>
      <c r="C68" s="5" t="s">
        <v>86</v>
      </c>
      <c r="D68" s="108">
        <v>-121000</v>
      </c>
      <c r="E68" s="39" t="s">
        <v>22</v>
      </c>
      <c r="F68" s="114" t="s">
        <v>318</v>
      </c>
      <c r="G68" s="109"/>
    </row>
    <row r="69" spans="1:7" ht="21.75" customHeight="1">
      <c r="A69" s="26">
        <v>63</v>
      </c>
      <c r="B69" s="107">
        <v>20210525</v>
      </c>
      <c r="C69" s="5" t="s">
        <v>276</v>
      </c>
      <c r="D69" s="108">
        <v>638000</v>
      </c>
      <c r="E69" s="39" t="s">
        <v>22</v>
      </c>
      <c r="F69" s="114" t="s">
        <v>319</v>
      </c>
      <c r="G69" s="109"/>
    </row>
    <row r="70" spans="1:7" ht="21.75" customHeight="1">
      <c r="A70" s="26">
        <v>64</v>
      </c>
      <c r="B70" s="107">
        <v>20210525</v>
      </c>
      <c r="C70" s="5" t="s">
        <v>276</v>
      </c>
      <c r="D70" s="108">
        <v>1782000</v>
      </c>
      <c r="E70" s="39" t="s">
        <v>22</v>
      </c>
      <c r="F70" s="114" t="s">
        <v>320</v>
      </c>
      <c r="G70" s="109"/>
    </row>
    <row r="71" spans="1:7" ht="21.75" customHeight="1">
      <c r="A71" s="26">
        <v>65</v>
      </c>
      <c r="B71" s="107">
        <v>20210525</v>
      </c>
      <c r="C71" s="5" t="s">
        <v>276</v>
      </c>
      <c r="D71" s="108">
        <v>856000</v>
      </c>
      <c r="E71" s="39" t="s">
        <v>22</v>
      </c>
      <c r="F71" s="114" t="s">
        <v>321</v>
      </c>
      <c r="G71" s="109"/>
    </row>
    <row r="72" spans="1:7" ht="21.75" customHeight="1">
      <c r="A72" s="26">
        <v>66</v>
      </c>
      <c r="B72" s="107">
        <v>20210525</v>
      </c>
      <c r="C72" s="5" t="s">
        <v>276</v>
      </c>
      <c r="D72" s="108">
        <v>241750</v>
      </c>
      <c r="E72" s="39" t="s">
        <v>22</v>
      </c>
      <c r="F72" s="114" t="s">
        <v>322</v>
      </c>
      <c r="G72" s="109"/>
    </row>
    <row r="73" spans="1:7" ht="21.75" customHeight="1">
      <c r="A73" s="26">
        <v>67</v>
      </c>
      <c r="B73" s="107">
        <v>20210525</v>
      </c>
      <c r="C73" s="5" t="s">
        <v>276</v>
      </c>
      <c r="D73" s="108">
        <v>8250</v>
      </c>
      <c r="E73" s="39" t="s">
        <v>22</v>
      </c>
      <c r="F73" s="114" t="s">
        <v>322</v>
      </c>
      <c r="G73" s="109"/>
    </row>
    <row r="74" spans="1:7" ht="21.75" customHeight="1">
      <c r="A74" s="26">
        <v>68</v>
      </c>
      <c r="B74" s="107">
        <v>20210525</v>
      </c>
      <c r="C74" s="5" t="s">
        <v>276</v>
      </c>
      <c r="D74" s="108">
        <v>241750</v>
      </c>
      <c r="E74" s="39" t="s">
        <v>22</v>
      </c>
      <c r="F74" s="114" t="s">
        <v>322</v>
      </c>
      <c r="G74" s="109"/>
    </row>
    <row r="75" spans="1:7" ht="21.75" customHeight="1">
      <c r="A75" s="26">
        <v>69</v>
      </c>
      <c r="B75" s="107">
        <v>20210525</v>
      </c>
      <c r="C75" s="5" t="s">
        <v>276</v>
      </c>
      <c r="D75" s="108">
        <v>8250</v>
      </c>
      <c r="E75" s="39" t="s">
        <v>22</v>
      </c>
      <c r="F75" s="114" t="s">
        <v>322</v>
      </c>
      <c r="G75" s="109"/>
    </row>
    <row r="76" spans="1:7" ht="21.75" customHeight="1">
      <c r="A76" s="26">
        <v>70</v>
      </c>
      <c r="B76" s="107">
        <v>20210525</v>
      </c>
      <c r="C76" s="5" t="s">
        <v>276</v>
      </c>
      <c r="D76" s="108">
        <v>241750</v>
      </c>
      <c r="E76" s="39" t="s">
        <v>22</v>
      </c>
      <c r="F76" s="114" t="s">
        <v>322</v>
      </c>
      <c r="G76" s="109"/>
    </row>
    <row r="77" spans="1:7" ht="21.75" customHeight="1">
      <c r="A77" s="26">
        <v>71</v>
      </c>
      <c r="B77" s="107">
        <v>20210525</v>
      </c>
      <c r="C77" s="5" t="s">
        <v>276</v>
      </c>
      <c r="D77" s="108">
        <v>8250</v>
      </c>
      <c r="E77" s="39" t="s">
        <v>22</v>
      </c>
      <c r="F77" s="114" t="s">
        <v>322</v>
      </c>
      <c r="G77" s="109"/>
    </row>
    <row r="78" spans="1:7" ht="21.75" customHeight="1">
      <c r="A78" s="26">
        <v>72</v>
      </c>
      <c r="B78" s="107">
        <v>20210525</v>
      </c>
      <c r="C78" s="5" t="s">
        <v>276</v>
      </c>
      <c r="D78" s="108">
        <v>241750</v>
      </c>
      <c r="E78" s="39" t="s">
        <v>22</v>
      </c>
      <c r="F78" s="114" t="s">
        <v>322</v>
      </c>
      <c r="G78" s="109"/>
    </row>
    <row r="79" spans="1:7" ht="21.75" customHeight="1">
      <c r="A79" s="26">
        <v>73</v>
      </c>
      <c r="B79" s="107">
        <v>20210525</v>
      </c>
      <c r="C79" s="5" t="s">
        <v>276</v>
      </c>
      <c r="D79" s="108">
        <v>825000</v>
      </c>
      <c r="E79" s="39" t="s">
        <v>22</v>
      </c>
      <c r="F79" s="114" t="s">
        <v>323</v>
      </c>
      <c r="G79" s="109"/>
    </row>
    <row r="80" spans="1:7" ht="21.75" customHeight="1">
      <c r="A80" s="26">
        <v>74</v>
      </c>
      <c r="B80" s="107">
        <v>20210525</v>
      </c>
      <c r="C80" s="5" t="s">
        <v>276</v>
      </c>
      <c r="D80" s="108">
        <v>8250</v>
      </c>
      <c r="E80" s="39" t="s">
        <v>22</v>
      </c>
      <c r="F80" s="114" t="s">
        <v>322</v>
      </c>
      <c r="G80" s="109"/>
    </row>
    <row r="81" spans="1:7" ht="21.75" customHeight="1">
      <c r="A81" s="26">
        <v>75</v>
      </c>
      <c r="B81" s="107">
        <v>20210525</v>
      </c>
      <c r="C81" s="5" t="s">
        <v>86</v>
      </c>
      <c r="D81" s="108">
        <v>121000</v>
      </c>
      <c r="E81" s="39" t="s">
        <v>22</v>
      </c>
      <c r="F81" s="114" t="s">
        <v>324</v>
      </c>
      <c r="G81" s="109"/>
    </row>
    <row r="82" spans="1:7" ht="21.75" customHeight="1">
      <c r="A82" s="26">
        <v>76</v>
      </c>
      <c r="B82" s="107">
        <v>20210525</v>
      </c>
      <c r="C82" s="5" t="s">
        <v>86</v>
      </c>
      <c r="D82" s="108">
        <v>121000</v>
      </c>
      <c r="E82" s="39" t="s">
        <v>22</v>
      </c>
      <c r="F82" s="114" t="s">
        <v>325</v>
      </c>
      <c r="G82" s="109"/>
    </row>
    <row r="83" spans="1:7" ht="21.75" customHeight="1">
      <c r="A83" s="26">
        <v>77</v>
      </c>
      <c r="B83" s="107">
        <v>20210602</v>
      </c>
      <c r="C83" s="5" t="s">
        <v>276</v>
      </c>
      <c r="D83" s="108">
        <v>13000</v>
      </c>
      <c r="E83" s="39" t="s">
        <v>22</v>
      </c>
      <c r="F83" s="114" t="s">
        <v>326</v>
      </c>
      <c r="G83" s="109"/>
    </row>
    <row r="84" spans="1:7" ht="21.75" customHeight="1">
      <c r="A84" s="26">
        <v>78</v>
      </c>
      <c r="B84" s="107">
        <v>20210603</v>
      </c>
      <c r="C84" s="5" t="s">
        <v>276</v>
      </c>
      <c r="D84" s="108">
        <v>184000</v>
      </c>
      <c r="E84" s="39" t="s">
        <v>22</v>
      </c>
      <c r="F84" s="114" t="s">
        <v>373</v>
      </c>
      <c r="G84" s="109"/>
    </row>
    <row r="85" spans="1:7" ht="21.75" customHeight="1">
      <c r="A85" s="26">
        <v>79</v>
      </c>
      <c r="B85" s="107">
        <v>20210603</v>
      </c>
      <c r="C85" s="5" t="s">
        <v>276</v>
      </c>
      <c r="D85" s="108">
        <v>94500</v>
      </c>
      <c r="E85" s="39" t="s">
        <v>22</v>
      </c>
      <c r="F85" s="114" t="s">
        <v>327</v>
      </c>
      <c r="G85" s="109"/>
    </row>
    <row r="86" spans="1:7" ht="21.75" customHeight="1">
      <c r="A86" s="26">
        <v>80</v>
      </c>
      <c r="B86" s="107">
        <v>20210603</v>
      </c>
      <c r="C86" s="5" t="s">
        <v>86</v>
      </c>
      <c r="D86" s="108">
        <v>150000</v>
      </c>
      <c r="E86" s="39" t="s">
        <v>22</v>
      </c>
      <c r="F86" s="114" t="s">
        <v>328</v>
      </c>
      <c r="G86" s="109"/>
    </row>
    <row r="87" spans="1:7" ht="21.75" customHeight="1">
      <c r="A87" s="26">
        <v>81</v>
      </c>
      <c r="B87" s="107">
        <v>20210610</v>
      </c>
      <c r="C87" s="5" t="s">
        <v>275</v>
      </c>
      <c r="D87" s="108">
        <v>150000</v>
      </c>
      <c r="E87" s="39" t="s">
        <v>22</v>
      </c>
      <c r="F87" s="114" t="s">
        <v>329</v>
      </c>
      <c r="G87" s="109"/>
    </row>
    <row r="88" spans="1:7" ht="21.75" customHeight="1">
      <c r="A88" s="26">
        <v>82</v>
      </c>
      <c r="B88" s="107">
        <v>20210615</v>
      </c>
      <c r="C88" s="5" t="s">
        <v>86</v>
      </c>
      <c r="D88" s="108">
        <v>60000</v>
      </c>
      <c r="E88" s="39" t="s">
        <v>22</v>
      </c>
      <c r="F88" s="114" t="s">
        <v>330</v>
      </c>
      <c r="G88" s="109"/>
    </row>
    <row r="89" spans="1:7" ht="21.75" customHeight="1">
      <c r="A89" s="26">
        <v>83</v>
      </c>
      <c r="B89" s="107">
        <v>20210617</v>
      </c>
      <c r="C89" s="5" t="s">
        <v>86</v>
      </c>
      <c r="D89" s="108">
        <v>16500</v>
      </c>
      <c r="E89" s="39" t="s">
        <v>22</v>
      </c>
      <c r="F89" s="114" t="s">
        <v>331</v>
      </c>
      <c r="G89" s="109"/>
    </row>
    <row r="90" spans="1:7" ht="21.75" customHeight="1">
      <c r="A90" s="26">
        <v>84</v>
      </c>
      <c r="B90" s="107">
        <v>20210618</v>
      </c>
      <c r="C90" s="5" t="s">
        <v>86</v>
      </c>
      <c r="D90" s="108">
        <v>96700</v>
      </c>
      <c r="E90" s="39" t="s">
        <v>22</v>
      </c>
      <c r="F90" s="114" t="s">
        <v>332</v>
      </c>
      <c r="G90" s="109"/>
    </row>
    <row r="91" spans="1:7" ht="21.75" customHeight="1">
      <c r="A91" s="26">
        <v>85</v>
      </c>
      <c r="B91" s="107">
        <v>20210618</v>
      </c>
      <c r="C91" s="5" t="s">
        <v>86</v>
      </c>
      <c r="D91" s="108">
        <v>3300</v>
      </c>
      <c r="E91" s="39" t="s">
        <v>22</v>
      </c>
      <c r="F91" s="114" t="s">
        <v>333</v>
      </c>
      <c r="G91" s="109"/>
    </row>
    <row r="92" spans="1:7" ht="21.75" customHeight="1">
      <c r="A92" s="26">
        <v>86</v>
      </c>
      <c r="B92" s="107">
        <v>20210625</v>
      </c>
      <c r="C92" s="5" t="s">
        <v>275</v>
      </c>
      <c r="D92" s="108">
        <v>150000</v>
      </c>
      <c r="E92" s="39" t="s">
        <v>22</v>
      </c>
      <c r="F92" s="114" t="s">
        <v>334</v>
      </c>
      <c r="G92" s="109"/>
    </row>
    <row r="93" spans="1:7" ht="21.75" customHeight="1">
      <c r="A93" s="26">
        <v>87</v>
      </c>
      <c r="B93" s="107">
        <v>20210706</v>
      </c>
      <c r="C93" s="5" t="s">
        <v>86</v>
      </c>
      <c r="D93" s="108">
        <v>119350</v>
      </c>
      <c r="E93" s="39" t="s">
        <v>22</v>
      </c>
      <c r="F93" s="114" t="s">
        <v>335</v>
      </c>
      <c r="G93" s="109"/>
    </row>
    <row r="94" spans="1:7" ht="21.75" customHeight="1">
      <c r="A94" s="26">
        <v>88</v>
      </c>
      <c r="B94" s="107">
        <v>20210723</v>
      </c>
      <c r="C94" s="5" t="s">
        <v>275</v>
      </c>
      <c r="D94" s="108">
        <v>150000</v>
      </c>
      <c r="E94" s="39" t="s">
        <v>22</v>
      </c>
      <c r="F94" s="114" t="s">
        <v>336</v>
      </c>
      <c r="G94" s="109"/>
    </row>
    <row r="95" spans="1:7" ht="21.75" customHeight="1">
      <c r="A95" s="26">
        <v>89</v>
      </c>
      <c r="B95" s="107">
        <v>20210729</v>
      </c>
      <c r="C95" s="5" t="s">
        <v>277</v>
      </c>
      <c r="D95" s="108">
        <v>9440</v>
      </c>
      <c r="E95" s="39" t="s">
        <v>22</v>
      </c>
      <c r="F95" s="114" t="s">
        <v>337</v>
      </c>
      <c r="G95" s="109"/>
    </row>
    <row r="96" spans="1:7" ht="21.75" customHeight="1">
      <c r="A96" s="26">
        <v>90</v>
      </c>
      <c r="B96" s="107">
        <v>20210810</v>
      </c>
      <c r="C96" s="5" t="s">
        <v>275</v>
      </c>
      <c r="D96" s="108">
        <v>1000000</v>
      </c>
      <c r="E96" s="39" t="s">
        <v>22</v>
      </c>
      <c r="F96" s="114" t="s">
        <v>338</v>
      </c>
      <c r="G96" s="109"/>
    </row>
    <row r="97" spans="1:7" ht="21.75" customHeight="1">
      <c r="A97" s="26">
        <v>91</v>
      </c>
      <c r="B97" s="107">
        <v>20210811</v>
      </c>
      <c r="C97" s="5" t="s">
        <v>277</v>
      </c>
      <c r="D97" s="108">
        <v>112700</v>
      </c>
      <c r="E97" s="39" t="s">
        <v>22</v>
      </c>
      <c r="F97" s="114" t="s">
        <v>339</v>
      </c>
      <c r="G97" s="109"/>
    </row>
    <row r="98" spans="1:7" ht="21.75" customHeight="1">
      <c r="A98" s="26">
        <v>92</v>
      </c>
      <c r="B98" s="107">
        <v>20210811</v>
      </c>
      <c r="C98" s="5" t="s">
        <v>277</v>
      </c>
      <c r="D98" s="108">
        <v>895900</v>
      </c>
      <c r="E98" s="39" t="s">
        <v>22</v>
      </c>
      <c r="F98" s="114" t="s">
        <v>339</v>
      </c>
      <c r="G98" s="109"/>
    </row>
    <row r="99" spans="1:7" ht="21.75" customHeight="1">
      <c r="A99" s="26">
        <v>93</v>
      </c>
      <c r="B99" s="107">
        <v>20210812</v>
      </c>
      <c r="C99" s="5" t="s">
        <v>277</v>
      </c>
      <c r="D99" s="108">
        <v>260100</v>
      </c>
      <c r="E99" s="39" t="s">
        <v>22</v>
      </c>
      <c r="F99" s="114" t="s">
        <v>339</v>
      </c>
      <c r="G99" s="109"/>
    </row>
    <row r="100" spans="1:7" ht="21.75" customHeight="1">
      <c r="A100" s="26">
        <v>94</v>
      </c>
      <c r="B100" s="107">
        <v>20210812</v>
      </c>
      <c r="C100" s="5" t="s">
        <v>277</v>
      </c>
      <c r="D100" s="108">
        <v>41150</v>
      </c>
      <c r="E100" s="39" t="s">
        <v>22</v>
      </c>
      <c r="F100" s="114" t="s">
        <v>339</v>
      </c>
      <c r="G100" s="109"/>
    </row>
    <row r="101" spans="1:7" ht="21.75" customHeight="1">
      <c r="A101" s="26">
        <v>95</v>
      </c>
      <c r="B101" s="107">
        <v>20210813</v>
      </c>
      <c r="C101" s="5" t="s">
        <v>277</v>
      </c>
      <c r="D101" s="108">
        <v>193370</v>
      </c>
      <c r="E101" s="39" t="s">
        <v>22</v>
      </c>
      <c r="F101" s="114" t="s">
        <v>339</v>
      </c>
      <c r="G101" s="109"/>
    </row>
    <row r="102" spans="1:7" ht="21.75" customHeight="1">
      <c r="A102" s="26">
        <v>96</v>
      </c>
      <c r="B102" s="107">
        <v>20210813</v>
      </c>
      <c r="C102" s="5" t="s">
        <v>277</v>
      </c>
      <c r="D102" s="108">
        <v>16000</v>
      </c>
      <c r="E102" s="39" t="s">
        <v>22</v>
      </c>
      <c r="F102" s="114" t="s">
        <v>339</v>
      </c>
      <c r="G102" s="109"/>
    </row>
    <row r="103" spans="1:7" ht="21.75" customHeight="1">
      <c r="A103" s="26">
        <v>97</v>
      </c>
      <c r="B103" s="107">
        <v>20210813</v>
      </c>
      <c r="C103" s="5" t="s">
        <v>277</v>
      </c>
      <c r="D103" s="108">
        <v>53000</v>
      </c>
      <c r="E103" s="39" t="s">
        <v>22</v>
      </c>
      <c r="F103" s="114" t="s">
        <v>339</v>
      </c>
      <c r="G103" s="109"/>
    </row>
    <row r="104" spans="1:7" ht="21.75" customHeight="1">
      <c r="A104" s="26">
        <v>98</v>
      </c>
      <c r="B104" s="107">
        <v>20210813</v>
      </c>
      <c r="C104" s="5" t="s">
        <v>277</v>
      </c>
      <c r="D104" s="108">
        <v>168000</v>
      </c>
      <c r="E104" s="39" t="s">
        <v>22</v>
      </c>
      <c r="F104" s="114" t="s">
        <v>339</v>
      </c>
      <c r="G104" s="109"/>
    </row>
    <row r="105" spans="1:7" ht="21.75" customHeight="1">
      <c r="A105" s="26">
        <v>99</v>
      </c>
      <c r="B105" s="107">
        <v>20210813</v>
      </c>
      <c r="C105" s="5" t="s">
        <v>277</v>
      </c>
      <c r="D105" s="108">
        <v>158000</v>
      </c>
      <c r="E105" s="39" t="s">
        <v>22</v>
      </c>
      <c r="F105" s="114" t="s">
        <v>339</v>
      </c>
      <c r="G105" s="109"/>
    </row>
    <row r="106" spans="1:7" ht="21.75" customHeight="1">
      <c r="A106" s="26">
        <v>100</v>
      </c>
      <c r="B106" s="107">
        <v>20210813</v>
      </c>
      <c r="C106" s="5" t="s">
        <v>277</v>
      </c>
      <c r="D106" s="108">
        <v>49000</v>
      </c>
      <c r="E106" s="39" t="s">
        <v>22</v>
      </c>
      <c r="F106" s="114" t="s">
        <v>339</v>
      </c>
      <c r="G106" s="109"/>
    </row>
    <row r="107" spans="1:7" ht="21.75" customHeight="1">
      <c r="A107" s="26">
        <v>101</v>
      </c>
      <c r="B107" s="107">
        <v>20210813</v>
      </c>
      <c r="C107" s="5" t="s">
        <v>277</v>
      </c>
      <c r="D107" s="108">
        <v>483350</v>
      </c>
      <c r="E107" s="39" t="s">
        <v>22</v>
      </c>
      <c r="F107" s="114" t="s">
        <v>339</v>
      </c>
      <c r="G107" s="109"/>
    </row>
    <row r="108" spans="1:7" ht="21.75" customHeight="1">
      <c r="A108" s="26">
        <v>102</v>
      </c>
      <c r="B108" s="107">
        <v>20210818</v>
      </c>
      <c r="C108" s="5" t="s">
        <v>277</v>
      </c>
      <c r="D108" s="108">
        <v>24000</v>
      </c>
      <c r="E108" s="39" t="s">
        <v>22</v>
      </c>
      <c r="F108" s="114" t="s">
        <v>339</v>
      </c>
      <c r="G108" s="109"/>
    </row>
    <row r="109" spans="1:7" ht="21.75" customHeight="1">
      <c r="A109" s="26">
        <v>103</v>
      </c>
      <c r="B109" s="107">
        <v>20210818</v>
      </c>
      <c r="C109" s="5" t="s">
        <v>277</v>
      </c>
      <c r="D109" s="108">
        <v>21750</v>
      </c>
      <c r="E109" s="39" t="s">
        <v>22</v>
      </c>
      <c r="F109" s="114" t="s">
        <v>340</v>
      </c>
      <c r="G109" s="109"/>
    </row>
    <row r="110" spans="1:7" ht="21.75" customHeight="1">
      <c r="A110" s="26">
        <v>104</v>
      </c>
      <c r="B110" s="107">
        <v>20210818</v>
      </c>
      <c r="C110" s="5" t="s">
        <v>277</v>
      </c>
      <c r="D110" s="108">
        <v>40000</v>
      </c>
      <c r="E110" s="39" t="s">
        <v>22</v>
      </c>
      <c r="F110" s="114" t="s">
        <v>340</v>
      </c>
      <c r="G110" s="109"/>
    </row>
    <row r="111" spans="1:7" ht="21.75" customHeight="1">
      <c r="A111" s="26">
        <v>105</v>
      </c>
      <c r="B111" s="107">
        <v>20210818</v>
      </c>
      <c r="C111" s="5" t="s">
        <v>277</v>
      </c>
      <c r="D111" s="108">
        <v>12000</v>
      </c>
      <c r="E111" s="39" t="s">
        <v>22</v>
      </c>
      <c r="F111" s="114" t="s">
        <v>339</v>
      </c>
      <c r="G111" s="109"/>
    </row>
    <row r="112" spans="1:7" ht="21.75" customHeight="1">
      <c r="A112" s="26">
        <v>106</v>
      </c>
      <c r="B112" s="107">
        <v>20210819</v>
      </c>
      <c r="C112" s="5" t="s">
        <v>277</v>
      </c>
      <c r="D112" s="108">
        <v>56000</v>
      </c>
      <c r="E112" s="39" t="s">
        <v>22</v>
      </c>
      <c r="F112" s="114" t="s">
        <v>339</v>
      </c>
      <c r="G112" s="109"/>
    </row>
    <row r="113" spans="1:7" ht="21.75" customHeight="1">
      <c r="A113" s="26">
        <v>107</v>
      </c>
      <c r="B113" s="107">
        <v>20210819</v>
      </c>
      <c r="C113" s="5" t="s">
        <v>277</v>
      </c>
      <c r="D113" s="108">
        <v>132000</v>
      </c>
      <c r="E113" s="39" t="s">
        <v>22</v>
      </c>
      <c r="F113" s="114" t="s">
        <v>339</v>
      </c>
      <c r="G113" s="109"/>
    </row>
    <row r="114" spans="1:7" ht="21.75" customHeight="1">
      <c r="A114" s="26">
        <v>108</v>
      </c>
      <c r="B114" s="107">
        <v>20210820</v>
      </c>
      <c r="C114" s="5" t="s">
        <v>277</v>
      </c>
      <c r="D114" s="108">
        <v>68600</v>
      </c>
      <c r="E114" s="39" t="s">
        <v>22</v>
      </c>
      <c r="F114" s="114" t="s">
        <v>339</v>
      </c>
      <c r="G114" s="109"/>
    </row>
    <row r="115" spans="1:7" ht="21.75" customHeight="1">
      <c r="A115" s="26">
        <v>109</v>
      </c>
      <c r="B115" s="107">
        <v>20210820</v>
      </c>
      <c r="C115" s="5" t="s">
        <v>277</v>
      </c>
      <c r="D115" s="108">
        <v>96000</v>
      </c>
      <c r="E115" s="39" t="s">
        <v>22</v>
      </c>
      <c r="F115" s="114" t="s">
        <v>340</v>
      </c>
      <c r="G115" s="109"/>
    </row>
    <row r="116" spans="1:7" ht="21.75" customHeight="1">
      <c r="A116" s="26">
        <v>110</v>
      </c>
      <c r="B116" s="107">
        <v>20210820</v>
      </c>
      <c r="C116" s="5" t="s">
        <v>277</v>
      </c>
      <c r="D116" s="108">
        <v>10800</v>
      </c>
      <c r="E116" s="39" t="s">
        <v>22</v>
      </c>
      <c r="F116" s="114" t="s">
        <v>340</v>
      </c>
      <c r="G116" s="109"/>
    </row>
    <row r="117" spans="1:7" ht="21.75" customHeight="1">
      <c r="A117" s="26">
        <v>111</v>
      </c>
      <c r="B117" s="107">
        <v>20210821</v>
      </c>
      <c r="C117" s="5" t="s">
        <v>277</v>
      </c>
      <c r="D117" s="108">
        <v>15840</v>
      </c>
      <c r="E117" s="39" t="s">
        <v>22</v>
      </c>
      <c r="F117" s="114" t="s">
        <v>340</v>
      </c>
      <c r="G117" s="109"/>
    </row>
    <row r="118" spans="1:7" ht="21.75" customHeight="1">
      <c r="A118" s="26">
        <v>112</v>
      </c>
      <c r="B118" s="107">
        <v>20210825</v>
      </c>
      <c r="C118" s="5" t="s">
        <v>277</v>
      </c>
      <c r="D118" s="108">
        <v>110000</v>
      </c>
      <c r="E118" s="39" t="s">
        <v>22</v>
      </c>
      <c r="F118" s="114" t="s">
        <v>339</v>
      </c>
      <c r="G118" s="109"/>
    </row>
    <row r="119" spans="1:7" ht="21.75" customHeight="1">
      <c r="A119" s="26">
        <v>113</v>
      </c>
      <c r="B119" s="107">
        <v>20210825</v>
      </c>
      <c r="C119" s="5" t="s">
        <v>277</v>
      </c>
      <c r="D119" s="108">
        <v>1110000</v>
      </c>
      <c r="E119" s="39" t="s">
        <v>22</v>
      </c>
      <c r="F119" s="114" t="s">
        <v>339</v>
      </c>
      <c r="G119" s="109"/>
    </row>
    <row r="120" spans="1:7" ht="21.75" customHeight="1">
      <c r="A120" s="26">
        <v>114</v>
      </c>
      <c r="B120" s="107">
        <v>20210825</v>
      </c>
      <c r="C120" s="5" t="s">
        <v>277</v>
      </c>
      <c r="D120" s="108">
        <v>5200000</v>
      </c>
      <c r="E120" s="39" t="s">
        <v>22</v>
      </c>
      <c r="F120" s="114" t="s">
        <v>339</v>
      </c>
      <c r="G120" s="109"/>
    </row>
    <row r="121" spans="1:7" ht="21.75" customHeight="1">
      <c r="A121" s="26">
        <v>115</v>
      </c>
      <c r="B121" s="107">
        <v>20210825</v>
      </c>
      <c r="C121" s="5" t="s">
        <v>277</v>
      </c>
      <c r="D121" s="108">
        <v>600000</v>
      </c>
      <c r="E121" s="39" t="s">
        <v>22</v>
      </c>
      <c r="F121" s="114" t="s">
        <v>339</v>
      </c>
      <c r="G121" s="109"/>
    </row>
    <row r="122" spans="1:7" ht="21.75" customHeight="1">
      <c r="A122" s="26">
        <v>116</v>
      </c>
      <c r="B122" s="107">
        <v>20210825</v>
      </c>
      <c r="C122" s="5" t="s">
        <v>275</v>
      </c>
      <c r="D122" s="108">
        <v>150000</v>
      </c>
      <c r="E122" s="39" t="s">
        <v>22</v>
      </c>
      <c r="F122" s="114" t="s">
        <v>341</v>
      </c>
      <c r="G122" s="109"/>
    </row>
    <row r="123" spans="1:7" ht="21.75" customHeight="1">
      <c r="A123" s="26">
        <v>117</v>
      </c>
      <c r="B123" s="107">
        <v>20210826</v>
      </c>
      <c r="C123" s="5" t="s">
        <v>277</v>
      </c>
      <c r="D123" s="108">
        <v>63000</v>
      </c>
      <c r="E123" s="39" t="s">
        <v>22</v>
      </c>
      <c r="F123" s="114" t="s">
        <v>339</v>
      </c>
      <c r="G123" s="109"/>
    </row>
    <row r="124" spans="1:7" ht="21.75" customHeight="1">
      <c r="A124" s="26">
        <v>118</v>
      </c>
      <c r="B124" s="107">
        <v>20210831</v>
      </c>
      <c r="C124" s="5" t="s">
        <v>278</v>
      </c>
      <c r="D124" s="108">
        <v>91700</v>
      </c>
      <c r="E124" s="39" t="s">
        <v>22</v>
      </c>
      <c r="F124" s="114" t="s">
        <v>374</v>
      </c>
      <c r="G124" s="109"/>
    </row>
    <row r="125" spans="1:7" ht="21.75" customHeight="1">
      <c r="A125" s="26">
        <v>119</v>
      </c>
      <c r="B125" s="107">
        <v>20210906</v>
      </c>
      <c r="C125" s="5" t="s">
        <v>278</v>
      </c>
      <c r="D125" s="108">
        <v>95400</v>
      </c>
      <c r="E125" s="39" t="s">
        <v>22</v>
      </c>
      <c r="F125" s="114" t="s">
        <v>374</v>
      </c>
      <c r="G125" s="109"/>
    </row>
    <row r="126" spans="1:7" ht="21.75" customHeight="1">
      <c r="A126" s="26">
        <v>120</v>
      </c>
      <c r="B126" s="107">
        <v>20210907</v>
      </c>
      <c r="C126" s="5" t="s">
        <v>278</v>
      </c>
      <c r="D126" s="108">
        <v>12900</v>
      </c>
      <c r="E126" s="39" t="s">
        <v>22</v>
      </c>
      <c r="F126" s="114" t="s">
        <v>374</v>
      </c>
      <c r="G126" s="109"/>
    </row>
    <row r="127" spans="1:7" ht="21.75" customHeight="1">
      <c r="A127" s="26">
        <v>121</v>
      </c>
      <c r="B127" s="107">
        <v>20210907</v>
      </c>
      <c r="C127" s="5" t="s">
        <v>278</v>
      </c>
      <c r="D127" s="108">
        <v>50000</v>
      </c>
      <c r="E127" s="39" t="s">
        <v>22</v>
      </c>
      <c r="F127" s="114" t="s">
        <v>375</v>
      </c>
      <c r="G127" s="109"/>
    </row>
    <row r="128" spans="1:7" ht="21.75" customHeight="1">
      <c r="A128" s="26">
        <v>122</v>
      </c>
      <c r="B128" s="107">
        <v>20210923</v>
      </c>
      <c r="C128" s="5" t="s">
        <v>278</v>
      </c>
      <c r="D128" s="108">
        <v>43000</v>
      </c>
      <c r="E128" s="39" t="s">
        <v>22</v>
      </c>
      <c r="F128" s="114" t="s">
        <v>375</v>
      </c>
      <c r="G128" s="109"/>
    </row>
    <row r="129" spans="1:7" ht="21.75" customHeight="1">
      <c r="A129" s="26">
        <v>123</v>
      </c>
      <c r="B129" s="107">
        <v>20210930</v>
      </c>
      <c r="C129" s="5" t="s">
        <v>86</v>
      </c>
      <c r="D129" s="108">
        <v>150500</v>
      </c>
      <c r="E129" s="39" t="s">
        <v>22</v>
      </c>
      <c r="F129" s="114" t="s">
        <v>342</v>
      </c>
      <c r="G129" s="109"/>
    </row>
    <row r="130" spans="1:7" ht="21.75" customHeight="1">
      <c r="A130" s="26">
        <v>124</v>
      </c>
      <c r="B130" s="107">
        <v>20211012</v>
      </c>
      <c r="C130" s="5" t="s">
        <v>278</v>
      </c>
      <c r="D130" s="108">
        <v>4000</v>
      </c>
      <c r="E130" s="39" t="s">
        <v>22</v>
      </c>
      <c r="F130" s="114" t="s">
        <v>375</v>
      </c>
      <c r="G130" s="109"/>
    </row>
    <row r="131" spans="1:7" ht="21.75" customHeight="1">
      <c r="A131" s="26">
        <v>125</v>
      </c>
      <c r="B131" s="107">
        <v>20211012</v>
      </c>
      <c r="C131" s="5" t="s">
        <v>278</v>
      </c>
      <c r="D131" s="108">
        <v>3000</v>
      </c>
      <c r="E131" s="39" t="s">
        <v>22</v>
      </c>
      <c r="F131" s="114" t="s">
        <v>376</v>
      </c>
      <c r="G131" s="109"/>
    </row>
    <row r="132" spans="1:7" ht="21.75" customHeight="1">
      <c r="A132" s="26">
        <v>126</v>
      </c>
      <c r="B132" s="107">
        <v>20211018</v>
      </c>
      <c r="C132" s="5" t="s">
        <v>86</v>
      </c>
      <c r="D132" s="108">
        <v>99200</v>
      </c>
      <c r="E132" s="39" t="s">
        <v>22</v>
      </c>
      <c r="F132" s="114" t="s">
        <v>343</v>
      </c>
      <c r="G132" s="109"/>
    </row>
    <row r="133" spans="1:7" ht="21.75" customHeight="1">
      <c r="A133" s="26">
        <v>127</v>
      </c>
      <c r="B133" s="107">
        <v>20211018</v>
      </c>
      <c r="C133" s="5" t="s">
        <v>86</v>
      </c>
      <c r="D133" s="108">
        <v>15500</v>
      </c>
      <c r="E133" s="39" t="s">
        <v>22</v>
      </c>
      <c r="F133" s="114" t="s">
        <v>344</v>
      </c>
      <c r="G133" s="109"/>
    </row>
    <row r="134" spans="1:7" ht="21.75" customHeight="1">
      <c r="A134" s="26">
        <v>128</v>
      </c>
      <c r="B134" s="107">
        <v>20211025</v>
      </c>
      <c r="C134" s="5" t="s">
        <v>86</v>
      </c>
      <c r="D134" s="108">
        <v>210000</v>
      </c>
      <c r="E134" s="39" t="s">
        <v>22</v>
      </c>
      <c r="F134" s="114" t="s">
        <v>377</v>
      </c>
      <c r="G134" s="109"/>
    </row>
    <row r="135" spans="1:7" ht="21.75" customHeight="1">
      <c r="A135" s="26">
        <v>129</v>
      </c>
      <c r="B135" s="107">
        <v>20211028</v>
      </c>
      <c r="C135" s="5" t="s">
        <v>86</v>
      </c>
      <c r="D135" s="108">
        <v>187600</v>
      </c>
      <c r="E135" s="39" t="s">
        <v>22</v>
      </c>
      <c r="F135" s="114" t="s">
        <v>345</v>
      </c>
      <c r="G135" s="109"/>
    </row>
    <row r="136" spans="1:7" ht="21.75" customHeight="1">
      <c r="A136" s="26">
        <v>130</v>
      </c>
      <c r="B136" s="107">
        <v>20211110</v>
      </c>
      <c r="C136" s="5" t="s">
        <v>86</v>
      </c>
      <c r="D136" s="108">
        <v>4950</v>
      </c>
      <c r="E136" s="39" t="s">
        <v>22</v>
      </c>
      <c r="F136" s="114" t="s">
        <v>378</v>
      </c>
      <c r="G136" s="109"/>
    </row>
    <row r="137" spans="1:7" ht="21.75" customHeight="1">
      <c r="A137" s="26">
        <v>131</v>
      </c>
      <c r="B137" s="107">
        <v>20211110</v>
      </c>
      <c r="C137" s="5" t="s">
        <v>86</v>
      </c>
      <c r="D137" s="108">
        <v>145050</v>
      </c>
      <c r="E137" s="39" t="s">
        <v>22</v>
      </c>
      <c r="F137" s="114" t="s">
        <v>379</v>
      </c>
      <c r="G137" s="109"/>
    </row>
    <row r="138" spans="1:7" ht="21.75" customHeight="1">
      <c r="A138" s="26">
        <v>132</v>
      </c>
      <c r="B138" s="107">
        <v>20211110</v>
      </c>
      <c r="C138" s="5" t="s">
        <v>86</v>
      </c>
      <c r="D138" s="108">
        <v>4950</v>
      </c>
      <c r="E138" s="39" t="s">
        <v>22</v>
      </c>
      <c r="F138" s="114" t="s">
        <v>380</v>
      </c>
      <c r="G138" s="109"/>
    </row>
    <row r="139" spans="1:7" ht="21.75" customHeight="1">
      <c r="A139" s="26">
        <v>133</v>
      </c>
      <c r="B139" s="107">
        <v>20211110</v>
      </c>
      <c r="C139" s="5" t="s">
        <v>86</v>
      </c>
      <c r="D139" s="108">
        <v>145050</v>
      </c>
      <c r="E139" s="39" t="s">
        <v>22</v>
      </c>
      <c r="F139" s="114" t="s">
        <v>381</v>
      </c>
      <c r="G139" s="109"/>
    </row>
    <row r="140" spans="1:7" ht="21.75" customHeight="1">
      <c r="A140" s="26">
        <v>134</v>
      </c>
      <c r="B140" s="107">
        <v>20211110</v>
      </c>
      <c r="C140" s="5" t="s">
        <v>86</v>
      </c>
      <c r="D140" s="108">
        <v>4950</v>
      </c>
      <c r="E140" s="39" t="s">
        <v>22</v>
      </c>
      <c r="F140" s="114" t="s">
        <v>382</v>
      </c>
      <c r="G140" s="109"/>
    </row>
    <row r="141" spans="1:7" ht="21.75" customHeight="1">
      <c r="A141" s="26">
        <v>135</v>
      </c>
      <c r="B141" s="107">
        <v>20211110</v>
      </c>
      <c r="C141" s="5" t="s">
        <v>86</v>
      </c>
      <c r="D141" s="108">
        <v>145050</v>
      </c>
      <c r="E141" s="39" t="s">
        <v>22</v>
      </c>
      <c r="F141" s="114" t="s">
        <v>383</v>
      </c>
      <c r="G141" s="109"/>
    </row>
    <row r="142" spans="1:7" ht="21.75" customHeight="1">
      <c r="A142" s="26">
        <v>136</v>
      </c>
      <c r="B142" s="107">
        <v>20211110</v>
      </c>
      <c r="C142" s="5" t="s">
        <v>86</v>
      </c>
      <c r="D142" s="108">
        <v>4950</v>
      </c>
      <c r="E142" s="39" t="s">
        <v>22</v>
      </c>
      <c r="F142" s="114" t="s">
        <v>384</v>
      </c>
      <c r="G142" s="109"/>
    </row>
    <row r="143" spans="1:7" ht="21.75" customHeight="1">
      <c r="A143" s="26">
        <v>137</v>
      </c>
      <c r="B143" s="107">
        <v>20211110</v>
      </c>
      <c r="C143" s="5" t="s">
        <v>86</v>
      </c>
      <c r="D143" s="108">
        <v>145050</v>
      </c>
      <c r="E143" s="39" t="s">
        <v>22</v>
      </c>
      <c r="F143" s="114" t="s">
        <v>385</v>
      </c>
      <c r="G143" s="109"/>
    </row>
    <row r="144" spans="1:7" ht="21.75" customHeight="1">
      <c r="A144" s="26">
        <v>138</v>
      </c>
      <c r="B144" s="107">
        <v>20211110</v>
      </c>
      <c r="C144" s="5" t="s">
        <v>86</v>
      </c>
      <c r="D144" s="108">
        <v>3300</v>
      </c>
      <c r="E144" s="39" t="s">
        <v>22</v>
      </c>
      <c r="F144" s="114" t="s">
        <v>382</v>
      </c>
      <c r="G144" s="109"/>
    </row>
    <row r="145" spans="1:7" ht="21.75" customHeight="1">
      <c r="A145" s="26">
        <v>139</v>
      </c>
      <c r="B145" s="107">
        <v>20211110</v>
      </c>
      <c r="C145" s="5" t="s">
        <v>86</v>
      </c>
      <c r="D145" s="108">
        <v>96700</v>
      </c>
      <c r="E145" s="39" t="s">
        <v>22</v>
      </c>
      <c r="F145" s="114" t="s">
        <v>383</v>
      </c>
      <c r="G145" s="109"/>
    </row>
    <row r="146" spans="1:7" ht="21.75" customHeight="1">
      <c r="A146" s="26">
        <v>140</v>
      </c>
      <c r="B146" s="107">
        <v>20211110</v>
      </c>
      <c r="C146" s="5" t="s">
        <v>86</v>
      </c>
      <c r="D146" s="108">
        <v>3300</v>
      </c>
      <c r="E146" s="39" t="s">
        <v>22</v>
      </c>
      <c r="F146" s="114" t="s">
        <v>386</v>
      </c>
      <c r="G146" s="109"/>
    </row>
    <row r="147" spans="1:7" ht="21.75" customHeight="1">
      <c r="A147" s="26">
        <v>141</v>
      </c>
      <c r="B147" s="107">
        <v>20211110</v>
      </c>
      <c r="C147" s="5" t="s">
        <v>86</v>
      </c>
      <c r="D147" s="108">
        <v>96700</v>
      </c>
      <c r="E147" s="39" t="s">
        <v>22</v>
      </c>
      <c r="F147" s="114" t="s">
        <v>387</v>
      </c>
      <c r="G147" s="109"/>
    </row>
    <row r="148" spans="1:7" ht="21.75" customHeight="1">
      <c r="A148" s="26">
        <v>142</v>
      </c>
      <c r="B148" s="107">
        <v>20211110</v>
      </c>
      <c r="C148" s="5" t="s">
        <v>86</v>
      </c>
      <c r="D148" s="108">
        <v>4950</v>
      </c>
      <c r="E148" s="39" t="s">
        <v>22</v>
      </c>
      <c r="F148" s="114" t="s">
        <v>388</v>
      </c>
      <c r="G148" s="109"/>
    </row>
    <row r="149" spans="1:7" ht="21.75" customHeight="1">
      <c r="A149" s="26">
        <v>143</v>
      </c>
      <c r="B149" s="107">
        <v>20211110</v>
      </c>
      <c r="C149" s="5" t="s">
        <v>86</v>
      </c>
      <c r="D149" s="108">
        <v>145050</v>
      </c>
      <c r="E149" s="39" t="s">
        <v>22</v>
      </c>
      <c r="F149" s="114" t="s">
        <v>389</v>
      </c>
      <c r="G149" s="109"/>
    </row>
    <row r="150" spans="1:7" ht="21.75" customHeight="1">
      <c r="A150" s="26">
        <v>144</v>
      </c>
      <c r="B150" s="107">
        <v>20211110</v>
      </c>
      <c r="C150" s="5" t="s">
        <v>275</v>
      </c>
      <c r="D150" s="108">
        <v>150000</v>
      </c>
      <c r="E150" s="39" t="s">
        <v>22</v>
      </c>
      <c r="F150" s="114" t="s">
        <v>346</v>
      </c>
      <c r="G150" s="109"/>
    </row>
    <row r="151" spans="1:7" ht="21.75" customHeight="1">
      <c r="A151" s="26">
        <v>145</v>
      </c>
      <c r="B151" s="107">
        <v>20211110</v>
      </c>
      <c r="C151" s="5" t="s">
        <v>275</v>
      </c>
      <c r="D151" s="108">
        <v>150000</v>
      </c>
      <c r="E151" s="39" t="s">
        <v>22</v>
      </c>
      <c r="F151" s="114" t="s">
        <v>347</v>
      </c>
      <c r="G151" s="109"/>
    </row>
    <row r="152" spans="1:7" ht="21.75" customHeight="1">
      <c r="A152" s="26">
        <v>146</v>
      </c>
      <c r="B152" s="107">
        <v>20211125</v>
      </c>
      <c r="C152" s="5" t="s">
        <v>275</v>
      </c>
      <c r="D152" s="108">
        <v>150000</v>
      </c>
      <c r="E152" s="39" t="s">
        <v>22</v>
      </c>
      <c r="F152" s="114" t="s">
        <v>348</v>
      </c>
      <c r="G152" s="109"/>
    </row>
    <row r="153" spans="1:7" ht="21.75" customHeight="1">
      <c r="A153" s="26">
        <v>147</v>
      </c>
      <c r="B153" s="107">
        <v>20211127</v>
      </c>
      <c r="C153" s="5" t="s">
        <v>86</v>
      </c>
      <c r="D153" s="108">
        <v>143000</v>
      </c>
      <c r="E153" s="39" t="s">
        <v>22</v>
      </c>
      <c r="F153" s="114" t="s">
        <v>349</v>
      </c>
      <c r="G153" s="109"/>
    </row>
    <row r="154" spans="1:7" ht="21.75" customHeight="1">
      <c r="A154" s="26">
        <v>148</v>
      </c>
      <c r="B154" s="107">
        <v>20211224</v>
      </c>
      <c r="C154" s="5" t="s">
        <v>275</v>
      </c>
      <c r="D154" s="108">
        <v>600000</v>
      </c>
      <c r="E154" s="39" t="s">
        <v>22</v>
      </c>
      <c r="F154" s="114" t="s">
        <v>350</v>
      </c>
      <c r="G154" s="109"/>
    </row>
    <row r="155" spans="1:7" ht="21.75" customHeight="1">
      <c r="A155" s="26">
        <v>149</v>
      </c>
      <c r="B155" s="107">
        <v>20211224</v>
      </c>
      <c r="C155" s="5" t="s">
        <v>275</v>
      </c>
      <c r="D155" s="108">
        <v>150000</v>
      </c>
      <c r="E155" s="39" t="s">
        <v>22</v>
      </c>
      <c r="F155" s="114" t="s">
        <v>351</v>
      </c>
      <c r="G155" s="109"/>
    </row>
    <row r="156" spans="1:7" s="13" customFormat="1" ht="21.75" customHeight="1">
      <c r="A156" s="72"/>
      <c r="B156" s="174" t="s">
        <v>114</v>
      </c>
      <c r="C156" s="175"/>
      <c r="D156" s="176">
        <f>SUM(D7:D155)</f>
        <v>29440920</v>
      </c>
      <c r="E156" s="177"/>
      <c r="F156" s="115"/>
      <c r="G156" s="73"/>
    </row>
    <row r="157" spans="1:8" s="13" customFormat="1" ht="21.75" customHeight="1">
      <c r="A157" s="78">
        <v>1</v>
      </c>
      <c r="B157" s="79">
        <v>20210709</v>
      </c>
      <c r="C157" s="80" t="s">
        <v>88</v>
      </c>
      <c r="D157" s="81">
        <v>168500</v>
      </c>
      <c r="E157" s="82" t="s">
        <v>22</v>
      </c>
      <c r="F157" s="116" t="s">
        <v>352</v>
      </c>
      <c r="G157" s="83"/>
      <c r="H157" s="28"/>
    </row>
    <row r="158" spans="1:8" s="13" customFormat="1" ht="21.75" customHeight="1">
      <c r="A158" s="78">
        <v>2</v>
      </c>
      <c r="B158" s="79">
        <v>20211228</v>
      </c>
      <c r="C158" s="80" t="s">
        <v>88</v>
      </c>
      <c r="D158" s="81">
        <v>1111</v>
      </c>
      <c r="E158" s="82" t="s">
        <v>22</v>
      </c>
      <c r="F158" s="116" t="s">
        <v>353</v>
      </c>
      <c r="G158" s="84"/>
      <c r="H158" s="28"/>
    </row>
    <row r="159" spans="1:8" s="13" customFormat="1" ht="21.75" customHeight="1">
      <c r="A159" s="78">
        <v>3</v>
      </c>
      <c r="B159" s="79">
        <v>20211230</v>
      </c>
      <c r="C159" s="80" t="s">
        <v>87</v>
      </c>
      <c r="D159" s="81">
        <v>248</v>
      </c>
      <c r="E159" s="82" t="s">
        <v>22</v>
      </c>
      <c r="F159" s="116" t="s">
        <v>354</v>
      </c>
      <c r="G159" s="84"/>
      <c r="H159" s="28"/>
    </row>
    <row r="160" spans="1:7" s="13" customFormat="1" ht="21.75" customHeight="1" thickBot="1">
      <c r="A160" s="74"/>
      <c r="B160" s="166" t="s">
        <v>115</v>
      </c>
      <c r="C160" s="167"/>
      <c r="D160" s="168">
        <f>SUM(D157:D159)</f>
        <v>169859</v>
      </c>
      <c r="E160" s="169"/>
      <c r="F160" s="117"/>
      <c r="G160" s="75"/>
    </row>
    <row r="161" spans="1:7" s="13" customFormat="1" ht="30" customHeight="1" thickTop="1">
      <c r="A161" s="76"/>
      <c r="B161" s="170" t="s">
        <v>116</v>
      </c>
      <c r="C161" s="171"/>
      <c r="D161" s="172">
        <f>D156+D160</f>
        <v>29610779</v>
      </c>
      <c r="E161" s="173"/>
      <c r="F161" s="118"/>
      <c r="G161" s="77"/>
    </row>
  </sheetData>
  <sheetProtection/>
  <mergeCells count="10">
    <mergeCell ref="B160:C160"/>
    <mergeCell ref="D160:E160"/>
    <mergeCell ref="B161:C161"/>
    <mergeCell ref="D161:E161"/>
    <mergeCell ref="A1:G1"/>
    <mergeCell ref="A2:G2"/>
    <mergeCell ref="A4:G4"/>
    <mergeCell ref="B5:C5"/>
    <mergeCell ref="B156:C156"/>
    <mergeCell ref="D156:E156"/>
  </mergeCells>
  <printOptions/>
  <pageMargins left="0.15748031496062992" right="0.15748031496062992" top="0.7480314960629921" bottom="0.57" header="0.31496062992125984" footer="0.31496062992125984"/>
  <pageSetup fitToHeight="7" fitToWidth="1" horizontalDpi="600" verticalDpi="600" orientation="portrait" paperSize="9" scale="84" r:id="rId1"/>
  <headerFoot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M61"/>
  <sheetViews>
    <sheetView zoomScalePageLayoutView="0" workbookViewId="0" topLeftCell="A1">
      <selection activeCell="A2" sqref="A2:M2"/>
    </sheetView>
  </sheetViews>
  <sheetFormatPr defaultColWidth="8.88671875" defaultRowHeight="13.5"/>
  <cols>
    <col min="1" max="1" width="3.99609375" style="4" bestFit="1" customWidth="1"/>
    <col min="2" max="2" width="11.3359375" style="51" customWidth="1"/>
    <col min="3" max="3" width="18.4453125" style="12" customWidth="1"/>
    <col min="4" max="4" width="15.21484375" style="111" customWidth="1"/>
    <col min="5" max="5" width="8.99609375" style="12" customWidth="1"/>
    <col min="6" max="6" width="6.3359375" style="4" bestFit="1" customWidth="1"/>
    <col min="7" max="7" width="4.6640625" style="4" customWidth="1"/>
    <col min="8" max="8" width="14.77734375" style="106" customWidth="1"/>
    <col min="9" max="9" width="4.21484375" style="4" bestFit="1" customWidth="1"/>
    <col min="10" max="11" width="8.88671875" style="4" customWidth="1"/>
    <col min="12" max="13" width="9.5546875" style="4" bestFit="1" customWidth="1"/>
    <col min="14" max="16384" width="8.88671875" style="4" customWidth="1"/>
  </cols>
  <sheetData>
    <row r="1" spans="1:9" ht="20.25">
      <c r="A1" s="162" t="s">
        <v>408</v>
      </c>
      <c r="B1" s="162"/>
      <c r="C1" s="162"/>
      <c r="D1" s="162"/>
      <c r="E1" s="162"/>
      <c r="F1" s="162"/>
      <c r="G1" s="162"/>
      <c r="H1" s="162"/>
      <c r="I1" s="162"/>
    </row>
    <row r="2" spans="1:13" ht="14.25">
      <c r="A2" s="154" t="s">
        <v>120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9" ht="14.25">
      <c r="A3" s="12"/>
      <c r="B3" s="40"/>
      <c r="D3" s="110"/>
      <c r="F3" s="12"/>
      <c r="G3" s="12"/>
      <c r="I3" s="12"/>
    </row>
    <row r="4" spans="1:9" ht="18">
      <c r="A4" s="163" t="s">
        <v>42</v>
      </c>
      <c r="B4" s="164"/>
      <c r="C4" s="164"/>
      <c r="D4" s="164"/>
      <c r="E4" s="164"/>
      <c r="F4" s="164"/>
      <c r="G4" s="164"/>
      <c r="H4" s="164"/>
      <c r="I4" s="164"/>
    </row>
    <row r="5" spans="1:3" ht="14.25">
      <c r="A5" s="12"/>
      <c r="B5" s="165"/>
      <c r="C5" s="165"/>
    </row>
    <row r="6" spans="1:9" ht="33.75" customHeight="1">
      <c r="A6" s="15" t="s">
        <v>0</v>
      </c>
      <c r="B6" s="42" t="s">
        <v>26</v>
      </c>
      <c r="C6" s="15" t="s">
        <v>83</v>
      </c>
      <c r="D6" s="112" t="s">
        <v>43</v>
      </c>
      <c r="E6" s="17" t="s">
        <v>44</v>
      </c>
      <c r="F6" s="15" t="s">
        <v>45</v>
      </c>
      <c r="G6" s="15" t="s">
        <v>46</v>
      </c>
      <c r="H6" s="15" t="s">
        <v>47</v>
      </c>
      <c r="I6" s="15" t="s">
        <v>4</v>
      </c>
    </row>
    <row r="7" spans="1:9" ht="24.75" customHeight="1">
      <c r="A7" s="20" t="s">
        <v>41</v>
      </c>
      <c r="B7" s="119">
        <v>44208</v>
      </c>
      <c r="C7" s="23" t="s">
        <v>77</v>
      </c>
      <c r="D7" s="23" t="s">
        <v>75</v>
      </c>
      <c r="E7" s="32" t="s">
        <v>22</v>
      </c>
      <c r="F7" s="52">
        <v>20</v>
      </c>
      <c r="G7" s="32" t="s">
        <v>390</v>
      </c>
      <c r="H7" s="33">
        <v>738000</v>
      </c>
      <c r="I7" s="47"/>
    </row>
    <row r="8" spans="1:9" ht="24.75" customHeight="1">
      <c r="A8" s="20" t="s">
        <v>5</v>
      </c>
      <c r="B8" s="119">
        <v>44216</v>
      </c>
      <c r="C8" s="23" t="s">
        <v>77</v>
      </c>
      <c r="D8" s="23" t="s">
        <v>75</v>
      </c>
      <c r="E8" s="32" t="s">
        <v>22</v>
      </c>
      <c r="F8" s="52">
        <v>30</v>
      </c>
      <c r="G8" s="32" t="s">
        <v>236</v>
      </c>
      <c r="H8" s="33">
        <v>3000000</v>
      </c>
      <c r="I8" s="47"/>
    </row>
    <row r="9" spans="1:9" ht="24.75" customHeight="1">
      <c r="A9" s="20" t="s">
        <v>6</v>
      </c>
      <c r="B9" s="119">
        <v>44228</v>
      </c>
      <c r="C9" s="32" t="s">
        <v>79</v>
      </c>
      <c r="D9" s="23" t="s">
        <v>75</v>
      </c>
      <c r="E9" s="32" t="s">
        <v>22</v>
      </c>
      <c r="F9" s="52">
        <v>150</v>
      </c>
      <c r="G9" s="32" t="s">
        <v>237</v>
      </c>
      <c r="H9" s="33">
        <v>900000</v>
      </c>
      <c r="I9" s="21"/>
    </row>
    <row r="10" spans="1:9" ht="24.75" customHeight="1">
      <c r="A10" s="20" t="s">
        <v>7</v>
      </c>
      <c r="B10" s="119">
        <v>44232</v>
      </c>
      <c r="C10" s="32" t="s">
        <v>197</v>
      </c>
      <c r="D10" s="23" t="s">
        <v>75</v>
      </c>
      <c r="E10" s="32" t="s">
        <v>22</v>
      </c>
      <c r="F10" s="52">
        <v>5</v>
      </c>
      <c r="G10" s="32" t="s">
        <v>240</v>
      </c>
      <c r="H10" s="33">
        <v>250000</v>
      </c>
      <c r="I10" s="21"/>
    </row>
    <row r="11" spans="1:9" ht="24.75" customHeight="1">
      <c r="A11" s="20" t="s">
        <v>8</v>
      </c>
      <c r="B11" s="119">
        <v>44232</v>
      </c>
      <c r="C11" s="23" t="s">
        <v>392</v>
      </c>
      <c r="D11" s="23" t="s">
        <v>75</v>
      </c>
      <c r="E11" s="32" t="s">
        <v>22</v>
      </c>
      <c r="F11" s="52">
        <v>5</v>
      </c>
      <c r="G11" s="32" t="s">
        <v>237</v>
      </c>
      <c r="H11" s="33">
        <v>250000</v>
      </c>
      <c r="I11" s="48"/>
    </row>
    <row r="12" spans="1:9" ht="24.75" customHeight="1">
      <c r="A12" s="20" t="s">
        <v>9</v>
      </c>
      <c r="B12" s="120">
        <v>44264</v>
      </c>
      <c r="C12" s="23" t="s">
        <v>79</v>
      </c>
      <c r="D12" s="23" t="s">
        <v>75</v>
      </c>
      <c r="E12" s="32" t="s">
        <v>22</v>
      </c>
      <c r="F12" s="52">
        <v>120</v>
      </c>
      <c r="G12" s="32" t="s">
        <v>237</v>
      </c>
      <c r="H12" s="33">
        <v>660000</v>
      </c>
      <c r="I12" s="48"/>
    </row>
    <row r="13" spans="1:9" ht="24.75" customHeight="1">
      <c r="A13" s="20" t="s">
        <v>10</v>
      </c>
      <c r="B13" s="119">
        <v>44267</v>
      </c>
      <c r="C13" s="23" t="s">
        <v>77</v>
      </c>
      <c r="D13" s="23" t="s">
        <v>75</v>
      </c>
      <c r="E13" s="32" t="s">
        <v>22</v>
      </c>
      <c r="F13" s="52">
        <v>15</v>
      </c>
      <c r="G13" s="32" t="s">
        <v>235</v>
      </c>
      <c r="H13" s="33">
        <v>255000</v>
      </c>
      <c r="I13" s="48"/>
    </row>
    <row r="14" spans="1:9" ht="24.75" customHeight="1">
      <c r="A14" s="20" t="s">
        <v>11</v>
      </c>
      <c r="B14" s="119">
        <v>44267</v>
      </c>
      <c r="C14" s="23" t="s">
        <v>77</v>
      </c>
      <c r="D14" s="23" t="s">
        <v>75</v>
      </c>
      <c r="E14" s="32" t="s">
        <v>22</v>
      </c>
      <c r="F14" s="52">
        <v>100</v>
      </c>
      <c r="G14" s="32" t="s">
        <v>237</v>
      </c>
      <c r="H14" s="33">
        <v>6490000</v>
      </c>
      <c r="I14" s="48"/>
    </row>
    <row r="15" spans="1:9" ht="24.75" customHeight="1">
      <c r="A15" s="20" t="s">
        <v>12</v>
      </c>
      <c r="B15" s="119">
        <v>44267</v>
      </c>
      <c r="C15" s="23" t="s">
        <v>393</v>
      </c>
      <c r="D15" s="23" t="s">
        <v>75</v>
      </c>
      <c r="E15" s="32" t="s">
        <v>22</v>
      </c>
      <c r="F15" s="52">
        <v>66</v>
      </c>
      <c r="G15" s="32" t="s">
        <v>391</v>
      </c>
      <c r="H15" s="33">
        <v>1320000</v>
      </c>
      <c r="I15" s="21"/>
    </row>
    <row r="16" spans="1:9" ht="24.75" customHeight="1">
      <c r="A16" s="20" t="s">
        <v>21</v>
      </c>
      <c r="B16" s="119">
        <v>44277</v>
      </c>
      <c r="C16" s="23" t="s">
        <v>80</v>
      </c>
      <c r="D16" s="23" t="s">
        <v>75</v>
      </c>
      <c r="E16" s="32" t="s">
        <v>22</v>
      </c>
      <c r="F16" s="52">
        <v>100</v>
      </c>
      <c r="G16" s="32" t="s">
        <v>235</v>
      </c>
      <c r="H16" s="128">
        <v>2000000</v>
      </c>
      <c r="I16" s="48"/>
    </row>
    <row r="17" spans="1:9" ht="24.75" customHeight="1">
      <c r="A17" s="20" t="s">
        <v>29</v>
      </c>
      <c r="B17" s="120">
        <v>44280</v>
      </c>
      <c r="C17" s="23" t="s">
        <v>79</v>
      </c>
      <c r="D17" s="23" t="s">
        <v>75</v>
      </c>
      <c r="E17" s="32" t="s">
        <v>22</v>
      </c>
      <c r="F17" s="52">
        <v>4</v>
      </c>
      <c r="G17" s="32" t="s">
        <v>236</v>
      </c>
      <c r="H17" s="33">
        <v>82000</v>
      </c>
      <c r="I17" s="48"/>
    </row>
    <row r="18" spans="1:9" ht="24.75" customHeight="1">
      <c r="A18" s="20" t="s">
        <v>30</v>
      </c>
      <c r="B18" s="121">
        <v>44281</v>
      </c>
      <c r="C18" s="23" t="s">
        <v>79</v>
      </c>
      <c r="D18" s="23" t="s">
        <v>75</v>
      </c>
      <c r="E18" s="32" t="s">
        <v>22</v>
      </c>
      <c r="F18" s="52">
        <v>50</v>
      </c>
      <c r="G18" s="32" t="s">
        <v>237</v>
      </c>
      <c r="H18" s="128">
        <v>1575000</v>
      </c>
      <c r="I18" s="48"/>
    </row>
    <row r="19" spans="1:9" ht="24.75" customHeight="1">
      <c r="A19" s="20" t="s">
        <v>31</v>
      </c>
      <c r="B19" s="121">
        <v>44294</v>
      </c>
      <c r="C19" s="23" t="s">
        <v>394</v>
      </c>
      <c r="D19" s="23" t="s">
        <v>75</v>
      </c>
      <c r="E19" s="32" t="s">
        <v>22</v>
      </c>
      <c r="F19" s="52">
        <v>1</v>
      </c>
      <c r="G19" s="32" t="s">
        <v>235</v>
      </c>
      <c r="H19" s="33">
        <v>146000</v>
      </c>
      <c r="I19" s="48"/>
    </row>
    <row r="20" spans="1:9" ht="24.75" customHeight="1">
      <c r="A20" s="20" t="s">
        <v>32</v>
      </c>
      <c r="B20" s="120">
        <v>44306</v>
      </c>
      <c r="C20" s="23" t="s">
        <v>395</v>
      </c>
      <c r="D20" s="23" t="s">
        <v>75</v>
      </c>
      <c r="E20" s="32" t="s">
        <v>22</v>
      </c>
      <c r="F20" s="52">
        <v>90</v>
      </c>
      <c r="G20" s="32" t="s">
        <v>235</v>
      </c>
      <c r="H20" s="33">
        <v>16110000</v>
      </c>
      <c r="I20" s="49"/>
    </row>
    <row r="21" spans="1:9" ht="24.75" customHeight="1">
      <c r="A21" s="20" t="s">
        <v>33</v>
      </c>
      <c r="B21" s="120">
        <v>44306</v>
      </c>
      <c r="C21" s="23" t="s">
        <v>79</v>
      </c>
      <c r="D21" s="23" t="s">
        <v>75</v>
      </c>
      <c r="E21" s="32" t="s">
        <v>22</v>
      </c>
      <c r="F21" s="52">
        <v>680</v>
      </c>
      <c r="G21" s="32" t="s">
        <v>237</v>
      </c>
      <c r="H21" s="33">
        <v>1224000</v>
      </c>
      <c r="I21" s="49"/>
    </row>
    <row r="22" spans="1:9" ht="24.75" customHeight="1">
      <c r="A22" s="20" t="s">
        <v>53</v>
      </c>
      <c r="B22" s="120">
        <v>44308</v>
      </c>
      <c r="C22" s="23" t="s">
        <v>395</v>
      </c>
      <c r="D22" s="23" t="s">
        <v>75</v>
      </c>
      <c r="E22" s="32" t="s">
        <v>22</v>
      </c>
      <c r="F22" s="52">
        <v>5</v>
      </c>
      <c r="G22" s="32" t="s">
        <v>238</v>
      </c>
      <c r="H22" s="33">
        <v>54000</v>
      </c>
      <c r="I22" s="48"/>
    </row>
    <row r="23" spans="1:9" ht="24.75" customHeight="1">
      <c r="A23" s="20" t="s">
        <v>54</v>
      </c>
      <c r="B23" s="122">
        <v>20210513</v>
      </c>
      <c r="C23" s="23" t="s">
        <v>394</v>
      </c>
      <c r="D23" s="23" t="s">
        <v>75</v>
      </c>
      <c r="E23" s="32" t="s">
        <v>22</v>
      </c>
      <c r="F23" s="52">
        <v>1</v>
      </c>
      <c r="G23" s="32" t="s">
        <v>235</v>
      </c>
      <c r="H23" s="33">
        <v>146000</v>
      </c>
      <c r="I23" s="9"/>
    </row>
    <row r="24" spans="1:9" ht="24.75" customHeight="1">
      <c r="A24" s="20" t="s">
        <v>55</v>
      </c>
      <c r="B24" s="122">
        <v>20210518</v>
      </c>
      <c r="C24" s="23" t="s">
        <v>79</v>
      </c>
      <c r="D24" s="23" t="s">
        <v>75</v>
      </c>
      <c r="E24" s="32" t="s">
        <v>22</v>
      </c>
      <c r="F24" s="52">
        <v>115</v>
      </c>
      <c r="G24" s="32" t="s">
        <v>237</v>
      </c>
      <c r="H24" s="33">
        <v>690000</v>
      </c>
      <c r="I24" s="49"/>
    </row>
    <row r="25" spans="1:9" ht="24.75" customHeight="1">
      <c r="A25" s="20" t="s">
        <v>58</v>
      </c>
      <c r="B25" s="122">
        <v>20210522</v>
      </c>
      <c r="C25" s="23" t="s">
        <v>396</v>
      </c>
      <c r="D25" s="23" t="s">
        <v>75</v>
      </c>
      <c r="E25" s="32" t="s">
        <v>22</v>
      </c>
      <c r="F25" s="52">
        <v>1</v>
      </c>
      <c r="G25" s="32" t="s">
        <v>237</v>
      </c>
      <c r="H25" s="33">
        <v>258000</v>
      </c>
      <c r="I25" s="49"/>
    </row>
    <row r="26" spans="1:9" ht="24.75" customHeight="1">
      <c r="A26" s="20" t="s">
        <v>59</v>
      </c>
      <c r="B26" s="122">
        <v>20210522</v>
      </c>
      <c r="C26" s="23" t="s">
        <v>396</v>
      </c>
      <c r="D26" s="23" t="s">
        <v>75</v>
      </c>
      <c r="E26" s="32" t="s">
        <v>22</v>
      </c>
      <c r="F26" s="52">
        <v>2</v>
      </c>
      <c r="G26" s="32" t="s">
        <v>237</v>
      </c>
      <c r="H26" s="33">
        <v>34000</v>
      </c>
      <c r="I26" s="49"/>
    </row>
    <row r="27" spans="1:9" ht="24.75" customHeight="1">
      <c r="A27" s="20" t="s">
        <v>60</v>
      </c>
      <c r="B27" s="122">
        <v>20210624</v>
      </c>
      <c r="C27" s="23" t="s">
        <v>394</v>
      </c>
      <c r="D27" s="23" t="s">
        <v>75</v>
      </c>
      <c r="E27" s="32" t="s">
        <v>22</v>
      </c>
      <c r="F27" s="52">
        <v>1</v>
      </c>
      <c r="G27" s="32" t="s">
        <v>235</v>
      </c>
      <c r="H27" s="33">
        <v>146000</v>
      </c>
      <c r="I27" s="50"/>
    </row>
    <row r="28" spans="1:9" ht="24.75" customHeight="1">
      <c r="A28" s="20" t="s">
        <v>61</v>
      </c>
      <c r="B28" s="122">
        <v>20210708</v>
      </c>
      <c r="C28" s="23" t="s">
        <v>395</v>
      </c>
      <c r="D28" s="23" t="s">
        <v>400</v>
      </c>
      <c r="E28" s="32" t="s">
        <v>22</v>
      </c>
      <c r="F28" s="52">
        <v>5</v>
      </c>
      <c r="G28" s="32" t="s">
        <v>238</v>
      </c>
      <c r="H28" s="33">
        <v>28150</v>
      </c>
      <c r="I28" s="53"/>
    </row>
    <row r="29" spans="1:9" ht="24.75" customHeight="1">
      <c r="A29" s="20" t="s">
        <v>62</v>
      </c>
      <c r="B29" s="123">
        <v>20210729</v>
      </c>
      <c r="C29" s="23" t="s">
        <v>394</v>
      </c>
      <c r="D29" s="44" t="s">
        <v>75</v>
      </c>
      <c r="E29" s="32" t="s">
        <v>22</v>
      </c>
      <c r="F29" s="52">
        <v>1</v>
      </c>
      <c r="G29" s="32" t="s">
        <v>235</v>
      </c>
      <c r="H29" s="33">
        <v>146000</v>
      </c>
      <c r="I29" s="53"/>
    </row>
    <row r="30" spans="1:9" ht="24.75" customHeight="1">
      <c r="A30" s="20" t="s">
        <v>63</v>
      </c>
      <c r="B30" s="122">
        <v>20210730</v>
      </c>
      <c r="C30" s="23" t="s">
        <v>397</v>
      </c>
      <c r="D30" s="44" t="s">
        <v>75</v>
      </c>
      <c r="E30" s="32" t="s">
        <v>22</v>
      </c>
      <c r="F30" s="52">
        <v>100</v>
      </c>
      <c r="G30" s="32" t="s">
        <v>237</v>
      </c>
      <c r="H30" s="33">
        <v>1250000</v>
      </c>
      <c r="I30" s="50"/>
    </row>
    <row r="31" spans="1:9" ht="24.75" customHeight="1">
      <c r="A31" s="20" t="s">
        <v>64</v>
      </c>
      <c r="B31" s="123">
        <v>20210802</v>
      </c>
      <c r="C31" s="23" t="s">
        <v>80</v>
      </c>
      <c r="D31" s="44" t="s">
        <v>75</v>
      </c>
      <c r="E31" s="32" t="s">
        <v>22</v>
      </c>
      <c r="F31" s="52">
        <v>4</v>
      </c>
      <c r="G31" s="32" t="s">
        <v>236</v>
      </c>
      <c r="H31" s="33">
        <v>608000</v>
      </c>
      <c r="I31" s="50"/>
    </row>
    <row r="32" spans="1:9" ht="24.75" customHeight="1">
      <c r="A32" s="20" t="s">
        <v>65</v>
      </c>
      <c r="B32" s="123">
        <v>20210830</v>
      </c>
      <c r="C32" s="23" t="s">
        <v>394</v>
      </c>
      <c r="D32" s="44" t="s">
        <v>75</v>
      </c>
      <c r="E32" s="32" t="s">
        <v>22</v>
      </c>
      <c r="F32" s="52">
        <v>1</v>
      </c>
      <c r="G32" s="32" t="s">
        <v>235</v>
      </c>
      <c r="H32" s="33">
        <v>146000</v>
      </c>
      <c r="I32" s="49"/>
    </row>
    <row r="33" spans="1:9" ht="24.75" customHeight="1">
      <c r="A33" s="20" t="s">
        <v>66</v>
      </c>
      <c r="B33" s="124">
        <v>20210904</v>
      </c>
      <c r="C33" s="5" t="s">
        <v>396</v>
      </c>
      <c r="D33" s="44" t="s">
        <v>75</v>
      </c>
      <c r="E33" s="32" t="s">
        <v>22</v>
      </c>
      <c r="F33" s="5">
        <v>10</v>
      </c>
      <c r="G33" s="5" t="s">
        <v>237</v>
      </c>
      <c r="H33" s="129">
        <v>549000</v>
      </c>
      <c r="I33" s="5"/>
    </row>
    <row r="34" spans="1:9" ht="24.75" customHeight="1">
      <c r="A34" s="20" t="s">
        <v>67</v>
      </c>
      <c r="B34" s="124">
        <v>20210913</v>
      </c>
      <c r="C34" s="5" t="s">
        <v>398</v>
      </c>
      <c r="D34" s="44" t="s">
        <v>75</v>
      </c>
      <c r="E34" s="32" t="s">
        <v>22</v>
      </c>
      <c r="F34" s="5">
        <v>5</v>
      </c>
      <c r="G34" s="5" t="s">
        <v>237</v>
      </c>
      <c r="H34" s="129">
        <v>250000</v>
      </c>
      <c r="I34" s="5"/>
    </row>
    <row r="35" spans="1:9" ht="24.75" customHeight="1">
      <c r="A35" s="20" t="s">
        <v>68</v>
      </c>
      <c r="B35" s="124">
        <v>20210913</v>
      </c>
      <c r="C35" s="5" t="s">
        <v>398</v>
      </c>
      <c r="D35" s="44" t="s">
        <v>75</v>
      </c>
      <c r="E35" s="32" t="s">
        <v>22</v>
      </c>
      <c r="F35" s="5">
        <v>5</v>
      </c>
      <c r="G35" s="5" t="s">
        <v>237</v>
      </c>
      <c r="H35" s="129">
        <v>750000</v>
      </c>
      <c r="I35" s="5"/>
    </row>
    <row r="36" spans="1:9" ht="24.75" customHeight="1">
      <c r="A36" s="20" t="s">
        <v>69</v>
      </c>
      <c r="B36" s="124">
        <v>20210927</v>
      </c>
      <c r="C36" s="5" t="s">
        <v>80</v>
      </c>
      <c r="D36" s="44" t="s">
        <v>75</v>
      </c>
      <c r="E36" s="32" t="s">
        <v>22</v>
      </c>
      <c r="F36" s="5">
        <v>8</v>
      </c>
      <c r="G36" s="5" t="s">
        <v>236</v>
      </c>
      <c r="H36" s="129">
        <v>406400</v>
      </c>
      <c r="I36" s="5"/>
    </row>
    <row r="37" spans="1:9" ht="24.75" customHeight="1">
      <c r="A37" s="20" t="s">
        <v>82</v>
      </c>
      <c r="B37" s="124">
        <v>20210927</v>
      </c>
      <c r="C37" s="5" t="s">
        <v>80</v>
      </c>
      <c r="D37" s="44" t="s">
        <v>75</v>
      </c>
      <c r="E37" s="32" t="s">
        <v>22</v>
      </c>
      <c r="F37" s="5">
        <v>2</v>
      </c>
      <c r="G37" s="5" t="s">
        <v>236</v>
      </c>
      <c r="H37" s="129">
        <v>101600</v>
      </c>
      <c r="I37" s="5"/>
    </row>
    <row r="38" spans="1:9" ht="24.75" customHeight="1">
      <c r="A38" s="20" t="s">
        <v>94</v>
      </c>
      <c r="B38" s="124">
        <v>20210929</v>
      </c>
      <c r="C38" s="5" t="s">
        <v>394</v>
      </c>
      <c r="D38" s="44" t="s">
        <v>75</v>
      </c>
      <c r="E38" s="32" t="s">
        <v>22</v>
      </c>
      <c r="F38" s="5">
        <v>1</v>
      </c>
      <c r="G38" s="5" t="s">
        <v>235</v>
      </c>
      <c r="H38" s="129">
        <v>146000</v>
      </c>
      <c r="I38" s="5"/>
    </row>
    <row r="39" spans="1:9" ht="24.75" customHeight="1">
      <c r="A39" s="20" t="s">
        <v>148</v>
      </c>
      <c r="B39" s="124">
        <v>20210930</v>
      </c>
      <c r="C39" s="5" t="s">
        <v>79</v>
      </c>
      <c r="D39" s="44" t="s">
        <v>75</v>
      </c>
      <c r="E39" s="32" t="s">
        <v>22</v>
      </c>
      <c r="F39" s="5">
        <v>100</v>
      </c>
      <c r="G39" s="5" t="s">
        <v>237</v>
      </c>
      <c r="H39" s="129">
        <v>3400000</v>
      </c>
      <c r="I39" s="5"/>
    </row>
    <row r="40" spans="1:9" ht="24.75" customHeight="1">
      <c r="A40" s="20" t="s">
        <v>149</v>
      </c>
      <c r="B40" s="124">
        <v>20211001</v>
      </c>
      <c r="C40" s="5" t="s">
        <v>219</v>
      </c>
      <c r="D40" s="44" t="s">
        <v>75</v>
      </c>
      <c r="E40" s="32" t="s">
        <v>22</v>
      </c>
      <c r="F40" s="5">
        <v>1</v>
      </c>
      <c r="G40" s="5" t="s">
        <v>239</v>
      </c>
      <c r="H40" s="129">
        <v>500000</v>
      </c>
      <c r="I40" s="5"/>
    </row>
    <row r="41" spans="1:9" ht="24.75" customHeight="1">
      <c r="A41" s="20" t="s">
        <v>150</v>
      </c>
      <c r="B41" s="124">
        <v>20211026</v>
      </c>
      <c r="C41" s="5" t="s">
        <v>394</v>
      </c>
      <c r="D41" s="44" t="s">
        <v>401</v>
      </c>
      <c r="E41" s="32" t="s">
        <v>22</v>
      </c>
      <c r="F41" s="5">
        <v>1</v>
      </c>
      <c r="G41" s="5" t="s">
        <v>235</v>
      </c>
      <c r="H41" s="129">
        <v>146000</v>
      </c>
      <c r="I41" s="5"/>
    </row>
    <row r="42" spans="1:10" ht="24.75" customHeight="1">
      <c r="A42" s="20" t="s">
        <v>151</v>
      </c>
      <c r="B42" s="124">
        <v>20211027</v>
      </c>
      <c r="C42" s="5" t="s">
        <v>79</v>
      </c>
      <c r="D42" s="44" t="s">
        <v>75</v>
      </c>
      <c r="E42" s="32" t="s">
        <v>22</v>
      </c>
      <c r="F42" s="5">
        <v>8</v>
      </c>
      <c r="G42" s="5" t="s">
        <v>236</v>
      </c>
      <c r="H42" s="130">
        <v>560000</v>
      </c>
      <c r="I42" s="5"/>
      <c r="J42" s="104"/>
    </row>
    <row r="43" spans="1:10" ht="24.75" customHeight="1">
      <c r="A43" s="20" t="s">
        <v>152</v>
      </c>
      <c r="B43" s="124">
        <v>20211029</v>
      </c>
      <c r="C43" s="5" t="s">
        <v>80</v>
      </c>
      <c r="D43" s="44" t="s">
        <v>75</v>
      </c>
      <c r="E43" s="32" t="s">
        <v>22</v>
      </c>
      <c r="F43" s="5">
        <v>1</v>
      </c>
      <c r="G43" s="5" t="s">
        <v>236</v>
      </c>
      <c r="H43" s="130">
        <v>152000</v>
      </c>
      <c r="I43" s="5"/>
      <c r="J43" s="104"/>
    </row>
    <row r="44" spans="1:10" ht="24.75" customHeight="1">
      <c r="A44" s="20" t="s">
        <v>153</v>
      </c>
      <c r="B44" s="124">
        <v>20211110</v>
      </c>
      <c r="C44" s="5" t="s">
        <v>395</v>
      </c>
      <c r="D44" s="44" t="s">
        <v>75</v>
      </c>
      <c r="E44" s="32" t="s">
        <v>22</v>
      </c>
      <c r="F44" s="5">
        <v>3</v>
      </c>
      <c r="G44" s="5" t="s">
        <v>236</v>
      </c>
      <c r="H44" s="130">
        <v>1080000</v>
      </c>
      <c r="I44" s="5"/>
      <c r="J44" s="104"/>
    </row>
    <row r="45" spans="1:10" ht="24.75" customHeight="1">
      <c r="A45" s="20" t="s">
        <v>154</v>
      </c>
      <c r="B45" s="124">
        <v>20211112</v>
      </c>
      <c r="C45" s="5" t="s">
        <v>395</v>
      </c>
      <c r="D45" s="44" t="s">
        <v>75</v>
      </c>
      <c r="E45" s="32" t="s">
        <v>22</v>
      </c>
      <c r="F45" s="5">
        <v>23</v>
      </c>
      <c r="G45" s="5" t="s">
        <v>238</v>
      </c>
      <c r="H45" s="130">
        <v>200445</v>
      </c>
      <c r="I45" s="5"/>
      <c r="J45" s="104"/>
    </row>
    <row r="46" spans="1:10" ht="24.75" customHeight="1">
      <c r="A46" s="20" t="s">
        <v>155</v>
      </c>
      <c r="B46" s="124">
        <v>20211112</v>
      </c>
      <c r="C46" s="5" t="s">
        <v>395</v>
      </c>
      <c r="D46" s="44" t="s">
        <v>75</v>
      </c>
      <c r="E46" s="32" t="s">
        <v>22</v>
      </c>
      <c r="F46" s="5">
        <v>5</v>
      </c>
      <c r="G46" s="5" t="s">
        <v>238</v>
      </c>
      <c r="H46" s="130">
        <v>58500</v>
      </c>
      <c r="I46" s="5"/>
      <c r="J46" s="104"/>
    </row>
    <row r="47" spans="1:10" ht="24.75" customHeight="1">
      <c r="A47" s="20" t="s">
        <v>156</v>
      </c>
      <c r="B47" s="124">
        <v>20211129</v>
      </c>
      <c r="C47" s="5" t="s">
        <v>399</v>
      </c>
      <c r="D47" s="44" t="s">
        <v>75</v>
      </c>
      <c r="E47" s="32" t="s">
        <v>22</v>
      </c>
      <c r="F47" s="5">
        <v>50</v>
      </c>
      <c r="G47" s="5" t="s">
        <v>236</v>
      </c>
      <c r="H47" s="130">
        <v>1950000</v>
      </c>
      <c r="I47" s="5"/>
      <c r="J47" s="104"/>
    </row>
    <row r="48" spans="1:10" ht="24.75" customHeight="1">
      <c r="A48" s="20" t="s">
        <v>157</v>
      </c>
      <c r="B48" s="124">
        <v>20211130</v>
      </c>
      <c r="C48" s="5" t="s">
        <v>395</v>
      </c>
      <c r="D48" s="44" t="s">
        <v>75</v>
      </c>
      <c r="E48" s="32" t="s">
        <v>22</v>
      </c>
      <c r="F48" s="5">
        <v>20</v>
      </c>
      <c r="G48" s="5" t="s">
        <v>235</v>
      </c>
      <c r="H48" s="130">
        <v>462000</v>
      </c>
      <c r="I48" s="5"/>
      <c r="J48" s="104"/>
    </row>
    <row r="49" spans="1:10" ht="24.75" customHeight="1">
      <c r="A49" s="20" t="s">
        <v>158</v>
      </c>
      <c r="B49" s="124">
        <v>20211130</v>
      </c>
      <c r="C49" s="5" t="s">
        <v>80</v>
      </c>
      <c r="D49" s="44" t="s">
        <v>75</v>
      </c>
      <c r="E49" s="32" t="s">
        <v>22</v>
      </c>
      <c r="F49" s="5">
        <v>17</v>
      </c>
      <c r="G49" s="5" t="s">
        <v>237</v>
      </c>
      <c r="H49" s="130">
        <v>180200</v>
      </c>
      <c r="I49" s="5"/>
      <c r="J49" s="104"/>
    </row>
    <row r="50" spans="1:10" ht="24.75" customHeight="1">
      <c r="A50" s="20" t="s">
        <v>159</v>
      </c>
      <c r="B50" s="124">
        <v>20211130</v>
      </c>
      <c r="C50" s="5" t="s">
        <v>80</v>
      </c>
      <c r="D50" s="44" t="s">
        <v>75</v>
      </c>
      <c r="E50" s="32" t="s">
        <v>22</v>
      </c>
      <c r="F50" s="5">
        <v>360</v>
      </c>
      <c r="G50" s="5" t="s">
        <v>237</v>
      </c>
      <c r="H50" s="130">
        <v>18828000</v>
      </c>
      <c r="I50" s="5"/>
      <c r="J50" s="104"/>
    </row>
    <row r="51" spans="1:10" ht="24.75" customHeight="1">
      <c r="A51" s="20" t="s">
        <v>160</v>
      </c>
      <c r="B51" s="124">
        <v>20211130</v>
      </c>
      <c r="C51" s="5" t="s">
        <v>80</v>
      </c>
      <c r="D51" s="44" t="s">
        <v>75</v>
      </c>
      <c r="E51" s="32" t="s">
        <v>22</v>
      </c>
      <c r="F51" s="5">
        <v>800</v>
      </c>
      <c r="G51" s="5" t="s">
        <v>237</v>
      </c>
      <c r="H51" s="130">
        <v>2464000</v>
      </c>
      <c r="I51" s="5"/>
      <c r="J51" s="104"/>
    </row>
    <row r="52" spans="1:10" ht="24.75" customHeight="1">
      <c r="A52" s="20" t="s">
        <v>161</v>
      </c>
      <c r="B52" s="124">
        <v>20211130</v>
      </c>
      <c r="C52" s="5" t="s">
        <v>394</v>
      </c>
      <c r="D52" s="44" t="s">
        <v>75</v>
      </c>
      <c r="E52" s="32" t="s">
        <v>22</v>
      </c>
      <c r="F52" s="5">
        <v>1</v>
      </c>
      <c r="G52" s="5" t="s">
        <v>235</v>
      </c>
      <c r="H52" s="130">
        <v>146000</v>
      </c>
      <c r="I52" s="5"/>
      <c r="J52" s="104"/>
    </row>
    <row r="53" spans="1:10" ht="24.75" customHeight="1">
      <c r="A53" s="20" t="s">
        <v>162</v>
      </c>
      <c r="B53" s="124">
        <v>20211209</v>
      </c>
      <c r="C53" s="5" t="s">
        <v>399</v>
      </c>
      <c r="D53" s="131" t="s">
        <v>75</v>
      </c>
      <c r="E53" s="32" t="s">
        <v>22</v>
      </c>
      <c r="F53" s="5">
        <v>40</v>
      </c>
      <c r="G53" s="5" t="s">
        <v>236</v>
      </c>
      <c r="H53" s="132">
        <v>1138000</v>
      </c>
      <c r="I53" s="5"/>
      <c r="J53" s="104"/>
    </row>
    <row r="54" spans="1:10" ht="24.75" customHeight="1">
      <c r="A54" s="20" t="s">
        <v>163</v>
      </c>
      <c r="B54" s="124">
        <v>20211209</v>
      </c>
      <c r="C54" s="5" t="s">
        <v>399</v>
      </c>
      <c r="D54" s="131" t="s">
        <v>75</v>
      </c>
      <c r="E54" s="32" t="s">
        <v>22</v>
      </c>
      <c r="F54" s="5">
        <v>20</v>
      </c>
      <c r="G54" s="5" t="s">
        <v>236</v>
      </c>
      <c r="H54" s="130">
        <v>569000</v>
      </c>
      <c r="I54" s="5"/>
      <c r="J54" s="104"/>
    </row>
    <row r="55" spans="1:10" ht="24.75" customHeight="1">
      <c r="A55" s="20" t="s">
        <v>266</v>
      </c>
      <c r="B55" s="124">
        <v>20211227</v>
      </c>
      <c r="C55" s="5" t="s">
        <v>394</v>
      </c>
      <c r="D55" s="44" t="s">
        <v>75</v>
      </c>
      <c r="E55" s="32" t="s">
        <v>22</v>
      </c>
      <c r="F55" s="5">
        <v>1</v>
      </c>
      <c r="G55" s="5" t="s">
        <v>235</v>
      </c>
      <c r="H55" s="130">
        <v>146000</v>
      </c>
      <c r="I55" s="5"/>
      <c r="J55" s="104"/>
    </row>
    <row r="56" spans="1:10" ht="24.75" customHeight="1">
      <c r="A56" s="20" t="s">
        <v>267</v>
      </c>
      <c r="B56" s="124">
        <v>20211229</v>
      </c>
      <c r="C56" s="5" t="s">
        <v>77</v>
      </c>
      <c r="D56" s="44" t="s">
        <v>402</v>
      </c>
      <c r="E56" s="32" t="s">
        <v>22</v>
      </c>
      <c r="F56" s="5">
        <v>5</v>
      </c>
      <c r="G56" s="5" t="s">
        <v>236</v>
      </c>
      <c r="H56" s="130">
        <v>150000</v>
      </c>
      <c r="I56" s="5"/>
      <c r="J56" s="104"/>
    </row>
    <row r="57" spans="1:10" ht="24.75" customHeight="1">
      <c r="A57" s="20" t="s">
        <v>268</v>
      </c>
      <c r="B57" s="124">
        <v>20211229</v>
      </c>
      <c r="C57" s="5" t="s">
        <v>77</v>
      </c>
      <c r="D57" s="44" t="s">
        <v>402</v>
      </c>
      <c r="E57" s="32" t="s">
        <v>22</v>
      </c>
      <c r="F57" s="5">
        <v>300</v>
      </c>
      <c r="G57" s="5" t="s">
        <v>237</v>
      </c>
      <c r="H57" s="130">
        <v>1170000</v>
      </c>
      <c r="I57" s="5"/>
      <c r="J57" s="104"/>
    </row>
    <row r="58" spans="1:10" ht="24.75" customHeight="1">
      <c r="A58" s="20" t="s">
        <v>269</v>
      </c>
      <c r="B58" s="124">
        <v>20211229</v>
      </c>
      <c r="C58" s="5" t="s">
        <v>77</v>
      </c>
      <c r="D58" s="44" t="s">
        <v>402</v>
      </c>
      <c r="E58" s="32" t="s">
        <v>22</v>
      </c>
      <c r="F58" s="5">
        <v>15</v>
      </c>
      <c r="G58" s="5" t="s">
        <v>236</v>
      </c>
      <c r="H58" s="130">
        <v>75000</v>
      </c>
      <c r="I58" s="5"/>
      <c r="J58" s="104"/>
    </row>
    <row r="59" spans="1:10" ht="24.75" customHeight="1">
      <c r="A59" s="20" t="s">
        <v>270</v>
      </c>
      <c r="B59" s="124">
        <v>20211229</v>
      </c>
      <c r="C59" s="5" t="s">
        <v>79</v>
      </c>
      <c r="D59" s="44" t="s">
        <v>75</v>
      </c>
      <c r="E59" s="32" t="s">
        <v>22</v>
      </c>
      <c r="F59" s="5">
        <v>1</v>
      </c>
      <c r="G59" s="5" t="s">
        <v>236</v>
      </c>
      <c r="H59" s="130">
        <v>1527980</v>
      </c>
      <c r="I59" s="5"/>
      <c r="J59" s="104"/>
    </row>
    <row r="60" spans="1:10" ht="24.75" customHeight="1">
      <c r="A60" s="20" t="s">
        <v>271</v>
      </c>
      <c r="B60" s="124">
        <v>20211229</v>
      </c>
      <c r="C60" s="5" t="s">
        <v>231</v>
      </c>
      <c r="D60" s="44" t="s">
        <v>75</v>
      </c>
      <c r="E60" s="32" t="s">
        <v>22</v>
      </c>
      <c r="F60" s="5">
        <v>50</v>
      </c>
      <c r="G60" s="5" t="s">
        <v>240</v>
      </c>
      <c r="H60" s="130">
        <v>500000</v>
      </c>
      <c r="I60" s="5"/>
      <c r="J60" s="104"/>
    </row>
    <row r="61" spans="1:9" ht="32.25" customHeight="1">
      <c r="A61" s="18"/>
      <c r="B61" s="43" t="s">
        <v>34</v>
      </c>
      <c r="C61" s="14"/>
      <c r="D61" s="125"/>
      <c r="E61" s="14"/>
      <c r="F61" s="18"/>
      <c r="G61" s="18"/>
      <c r="H61" s="73">
        <f>SUM(H7:H60)</f>
        <v>76112275</v>
      </c>
      <c r="I61" s="18"/>
    </row>
  </sheetData>
  <sheetProtection/>
  <mergeCells count="4">
    <mergeCell ref="A1:I1"/>
    <mergeCell ref="A4:I4"/>
    <mergeCell ref="B5:C5"/>
    <mergeCell ref="A2:M2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2" sqref="A2:G2"/>
    </sheetView>
  </sheetViews>
  <sheetFormatPr defaultColWidth="8.88671875" defaultRowHeight="13.5"/>
  <cols>
    <col min="1" max="1" width="14.4453125" style="0" bestFit="1" customWidth="1"/>
    <col min="2" max="2" width="35.3359375" style="0" customWidth="1"/>
    <col min="3" max="3" width="27.4453125" style="1" customWidth="1"/>
    <col min="4" max="4" width="15.88671875" style="0" bestFit="1" customWidth="1"/>
    <col min="7" max="8" width="9.5546875" style="0" bestFit="1" customWidth="1"/>
  </cols>
  <sheetData>
    <row r="1" spans="1:3" ht="26.25">
      <c r="A1" s="150" t="s">
        <v>408</v>
      </c>
      <c r="B1" s="150"/>
      <c r="C1" s="150"/>
    </row>
    <row r="2" spans="1:7" s="4" customFormat="1" ht="14.25">
      <c r="A2" s="154" t="s">
        <v>120</v>
      </c>
      <c r="B2" s="154"/>
      <c r="C2" s="154"/>
      <c r="D2" s="154"/>
      <c r="E2" s="154"/>
      <c r="F2" s="154"/>
      <c r="G2" s="154"/>
    </row>
    <row r="3" spans="1:2" ht="13.5">
      <c r="A3" s="1"/>
      <c r="B3" s="1"/>
    </row>
    <row r="4" spans="1:3" ht="20.25">
      <c r="A4" s="139" t="s">
        <v>48</v>
      </c>
      <c r="B4" s="140"/>
      <c r="C4" s="140"/>
    </row>
    <row r="5" spans="1:3" ht="13.5">
      <c r="A5" s="1"/>
      <c r="B5" s="141"/>
      <c r="C5" s="141"/>
    </row>
    <row r="6" spans="1:3" ht="39.75" customHeight="1">
      <c r="A6" s="2" t="s">
        <v>49</v>
      </c>
      <c r="B6" s="2" t="s">
        <v>50</v>
      </c>
      <c r="C6" s="2" t="s">
        <v>51</v>
      </c>
    </row>
    <row r="7" spans="1:4" s="19" customFormat="1" ht="30" customHeight="1">
      <c r="A7" s="35" t="s">
        <v>70</v>
      </c>
      <c r="B7" s="36" t="s">
        <v>93</v>
      </c>
      <c r="C7" s="35" t="s">
        <v>405</v>
      </c>
      <c r="D7" s="37"/>
    </row>
    <row r="8" spans="1:4" s="19" customFormat="1" ht="30" customHeight="1">
      <c r="A8" s="35" t="s">
        <v>70</v>
      </c>
      <c r="B8" s="36" t="s">
        <v>71</v>
      </c>
      <c r="C8" s="35" t="s">
        <v>406</v>
      </c>
      <c r="D8" s="37"/>
    </row>
    <row r="9" spans="1:4" s="19" customFormat="1" ht="30" customHeight="1">
      <c r="A9" s="35" t="s">
        <v>91</v>
      </c>
      <c r="B9" s="36" t="s">
        <v>92</v>
      </c>
      <c r="C9" s="35" t="s">
        <v>406</v>
      </c>
      <c r="D9" s="37"/>
    </row>
    <row r="10" spans="1:4" s="19" customFormat="1" ht="30" customHeight="1">
      <c r="A10" s="35" t="s">
        <v>70</v>
      </c>
      <c r="B10" s="36" t="s">
        <v>73</v>
      </c>
      <c r="C10" s="35" t="s">
        <v>406</v>
      </c>
      <c r="D10" s="37"/>
    </row>
    <row r="11" spans="1:4" s="19" customFormat="1" ht="30" customHeight="1">
      <c r="A11" s="35" t="s">
        <v>70</v>
      </c>
      <c r="B11" s="36" t="s">
        <v>72</v>
      </c>
      <c r="C11" s="35" t="s">
        <v>406</v>
      </c>
      <c r="D11" s="37"/>
    </row>
    <row r="12" spans="1:3" ht="30" customHeight="1">
      <c r="A12" s="35" t="s">
        <v>70</v>
      </c>
      <c r="B12" s="36" t="s">
        <v>403</v>
      </c>
      <c r="C12" s="35" t="s">
        <v>406</v>
      </c>
    </row>
    <row r="13" spans="1:3" ht="30" customHeight="1">
      <c r="A13" s="35" t="s">
        <v>70</v>
      </c>
      <c r="B13" s="35" t="s">
        <v>404</v>
      </c>
      <c r="C13" s="35" t="s">
        <v>406</v>
      </c>
    </row>
  </sheetData>
  <sheetProtection/>
  <mergeCells count="4">
    <mergeCell ref="A1:C1"/>
    <mergeCell ref="A4:C4"/>
    <mergeCell ref="B5:C5"/>
    <mergeCell ref="A2:G2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박현주</dc:creator>
  <cp:keywords/>
  <dc:description/>
  <cp:lastModifiedBy>user</cp:lastModifiedBy>
  <cp:lastPrinted>2021-03-05T08:25:16Z</cp:lastPrinted>
  <dcterms:created xsi:type="dcterms:W3CDTF">2014-01-08T09:00:58Z</dcterms:created>
  <dcterms:modified xsi:type="dcterms:W3CDTF">2022-03-29T07:37:24Z</dcterms:modified>
  <cp:category/>
  <cp:version/>
  <cp:contentType/>
  <cp:contentStatus/>
</cp:coreProperties>
</file>